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4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5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6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drawings/drawing7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drawings/drawing8.xml" ContentType="application/vnd.openxmlformats-officedocument.drawing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drawings/drawing9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drawings/drawing10.xml" ContentType="application/vnd.openxmlformats-officedocument.drawing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drawings/drawing11.xml" ContentType="application/vnd.openxmlformats-officedocument.drawing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rvehoubart/Desktop/"/>
    </mc:Choice>
  </mc:AlternateContent>
  <xr:revisionPtr revIDLastSave="0" documentId="13_ncr:1_{E36C69D3-EB46-3B47-905A-7CCAF79007CE}" xr6:coauthVersionLast="47" xr6:coauthVersionMax="47" xr10:uidLastSave="{00000000-0000-0000-0000-000000000000}"/>
  <bookViews>
    <workbookView xWindow="0" yWindow="720" windowWidth="29400" windowHeight="18400" activeTab="1" xr2:uid="{9806C37F-BF32-C94E-9EF3-30F30560497E}"/>
  </bookViews>
  <sheets>
    <sheet name="Menu" sheetId="2" state="hidden" r:id="rId1"/>
    <sheet name="Fiche Candidat Vierge" sheetId="1" r:id="rId2"/>
    <sheet name="Candidat 1" sheetId="4" r:id="rId3"/>
    <sheet name="Candidat 2" sheetId="5" r:id="rId4"/>
    <sheet name="Candidat 3" sheetId="6" r:id="rId5"/>
    <sheet name="Candidat 4" sheetId="7" r:id="rId6"/>
    <sheet name="Candidat 5" sheetId="8" r:id="rId7"/>
    <sheet name="Candidat 6" sheetId="9" r:id="rId8"/>
    <sheet name="Candidat 7" sheetId="10" r:id="rId9"/>
    <sheet name="Candidat 8" sheetId="11" r:id="rId10"/>
    <sheet name="Candidat 9" sheetId="12" r:id="rId11"/>
    <sheet name="Candidat 10" sheetId="13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3" l="1"/>
  <c r="F17" i="13"/>
  <c r="F19" i="13" s="1"/>
  <c r="D19" i="13" s="1"/>
  <c r="A14" i="13"/>
  <c r="H13" i="13"/>
  <c r="H12" i="13"/>
  <c r="F12" i="13"/>
  <c r="H11" i="13"/>
  <c r="H14" i="13" s="1"/>
  <c r="G14" i="13" s="1"/>
  <c r="F11" i="13"/>
  <c r="F14" i="13" s="1"/>
  <c r="E14" i="13" s="1"/>
  <c r="D14" i="13" s="1"/>
  <c r="F8" i="13"/>
  <c r="D8" i="13" s="1"/>
  <c r="F7" i="13"/>
  <c r="F6" i="13"/>
  <c r="F5" i="13"/>
  <c r="F4" i="13"/>
  <c r="F18" i="12"/>
  <c r="F17" i="12"/>
  <c r="F19" i="12" s="1"/>
  <c r="D19" i="12" s="1"/>
  <c r="A14" i="12"/>
  <c r="H13" i="12"/>
  <c r="H12" i="12"/>
  <c r="F12" i="12"/>
  <c r="H11" i="12"/>
  <c r="H14" i="12" s="1"/>
  <c r="G14" i="12" s="1"/>
  <c r="F11" i="12"/>
  <c r="F14" i="12" s="1"/>
  <c r="E14" i="12" s="1"/>
  <c r="D14" i="12" s="1"/>
  <c r="F8" i="12"/>
  <c r="D8" i="12" s="1"/>
  <c r="F7" i="12"/>
  <c r="F6" i="12"/>
  <c r="F5" i="12"/>
  <c r="F4" i="12"/>
  <c r="F18" i="11"/>
  <c r="F17" i="11"/>
  <c r="F19" i="11" s="1"/>
  <c r="D19" i="11" s="1"/>
  <c r="A14" i="11"/>
  <c r="H13" i="11"/>
  <c r="H12" i="11"/>
  <c r="F12" i="11"/>
  <c r="H11" i="11"/>
  <c r="H14" i="11" s="1"/>
  <c r="G14" i="11" s="1"/>
  <c r="F11" i="11"/>
  <c r="F14" i="11" s="1"/>
  <c r="E14" i="11" s="1"/>
  <c r="D14" i="11" s="1"/>
  <c r="F8" i="11"/>
  <c r="D8" i="11" s="1"/>
  <c r="F7" i="11"/>
  <c r="F6" i="11"/>
  <c r="F5" i="11"/>
  <c r="F4" i="11"/>
  <c r="F18" i="10"/>
  <c r="F17" i="10"/>
  <c r="F19" i="10" s="1"/>
  <c r="D19" i="10" s="1"/>
  <c r="F14" i="10"/>
  <c r="E14" i="10"/>
  <c r="D14" i="10" s="1"/>
  <c r="A14" i="10"/>
  <c r="H13" i="10"/>
  <c r="H12" i="10"/>
  <c r="F12" i="10"/>
  <c r="H11" i="10"/>
  <c r="H14" i="10" s="1"/>
  <c r="G14" i="10" s="1"/>
  <c r="F11" i="10"/>
  <c r="F8" i="10"/>
  <c r="D8" i="10" s="1"/>
  <c r="F7" i="10"/>
  <c r="F6" i="10"/>
  <c r="F5" i="10"/>
  <c r="F4" i="10"/>
  <c r="F18" i="9"/>
  <c r="F17" i="9"/>
  <c r="F19" i="9" s="1"/>
  <c r="D19" i="9" s="1"/>
  <c r="A14" i="9"/>
  <c r="H13" i="9"/>
  <c r="H12" i="9"/>
  <c r="F12" i="9"/>
  <c r="H11" i="9"/>
  <c r="H14" i="9" s="1"/>
  <c r="G14" i="9" s="1"/>
  <c r="F11" i="9"/>
  <c r="F14" i="9" s="1"/>
  <c r="E14" i="9" s="1"/>
  <c r="D14" i="9" s="1"/>
  <c r="F7" i="9"/>
  <c r="F6" i="9"/>
  <c r="F8" i="9" s="1"/>
  <c r="D8" i="9" s="1"/>
  <c r="F5" i="9"/>
  <c r="F4" i="9"/>
  <c r="F19" i="8"/>
  <c r="D19" i="8" s="1"/>
  <c r="F18" i="8"/>
  <c r="F17" i="8"/>
  <c r="A14" i="8"/>
  <c r="H13" i="8"/>
  <c r="H12" i="8"/>
  <c r="F12" i="8"/>
  <c r="H11" i="8"/>
  <c r="H14" i="8" s="1"/>
  <c r="G14" i="8" s="1"/>
  <c r="F11" i="8"/>
  <c r="F14" i="8" s="1"/>
  <c r="E14" i="8" s="1"/>
  <c r="D14" i="8" s="1"/>
  <c r="F8" i="8"/>
  <c r="D8" i="8" s="1"/>
  <c r="D2" i="8" s="1"/>
  <c r="F7" i="8"/>
  <c r="F6" i="8"/>
  <c r="F5" i="8"/>
  <c r="F4" i="8"/>
  <c r="F18" i="7"/>
  <c r="F17" i="7"/>
  <c r="F19" i="7" s="1"/>
  <c r="D19" i="7" s="1"/>
  <c r="A14" i="7"/>
  <c r="H13" i="7"/>
  <c r="H12" i="7"/>
  <c r="F12" i="7"/>
  <c r="H11" i="7"/>
  <c r="H14" i="7" s="1"/>
  <c r="G14" i="7" s="1"/>
  <c r="F11" i="7"/>
  <c r="F14" i="7" s="1"/>
  <c r="E14" i="7" s="1"/>
  <c r="D14" i="7" s="1"/>
  <c r="F8" i="7"/>
  <c r="D8" i="7" s="1"/>
  <c r="F7" i="7"/>
  <c r="F6" i="7"/>
  <c r="F5" i="7"/>
  <c r="F4" i="7"/>
  <c r="F18" i="6"/>
  <c r="F17" i="6"/>
  <c r="F19" i="6" s="1"/>
  <c r="D19" i="6" s="1"/>
  <c r="F14" i="6"/>
  <c r="E14" i="6"/>
  <c r="D14" i="6" s="1"/>
  <c r="A14" i="6"/>
  <c r="H13" i="6"/>
  <c r="H12" i="6"/>
  <c r="F12" i="6"/>
  <c r="H11" i="6"/>
  <c r="H14" i="6" s="1"/>
  <c r="G14" i="6" s="1"/>
  <c r="F11" i="6"/>
  <c r="F8" i="6"/>
  <c r="D8" i="6" s="1"/>
  <c r="F7" i="6"/>
  <c r="F6" i="6"/>
  <c r="F5" i="6"/>
  <c r="F4" i="6"/>
  <c r="F18" i="5"/>
  <c r="F17" i="5"/>
  <c r="F19" i="5" s="1"/>
  <c r="D19" i="5" s="1"/>
  <c r="A14" i="5"/>
  <c r="H13" i="5"/>
  <c r="H12" i="5"/>
  <c r="F12" i="5"/>
  <c r="H11" i="5"/>
  <c r="H14" i="5" s="1"/>
  <c r="G14" i="5" s="1"/>
  <c r="F11" i="5"/>
  <c r="F14" i="5" s="1"/>
  <c r="E14" i="5" s="1"/>
  <c r="D14" i="5" s="1"/>
  <c r="F8" i="5"/>
  <c r="D8" i="5" s="1"/>
  <c r="F7" i="5"/>
  <c r="F6" i="5"/>
  <c r="F5" i="5"/>
  <c r="F4" i="5"/>
  <c r="F18" i="4"/>
  <c r="F17" i="4"/>
  <c r="F19" i="4" s="1"/>
  <c r="D19" i="4" s="1"/>
  <c r="F14" i="4"/>
  <c r="E14" i="4" s="1"/>
  <c r="D14" i="4" s="1"/>
  <c r="A14" i="4"/>
  <c r="H13" i="4"/>
  <c r="H12" i="4"/>
  <c r="F12" i="4"/>
  <c r="H11" i="4"/>
  <c r="H14" i="4" s="1"/>
  <c r="G14" i="4" s="1"/>
  <c r="F11" i="4"/>
  <c r="F8" i="4"/>
  <c r="D8" i="4" s="1"/>
  <c r="F7" i="4"/>
  <c r="F6" i="4"/>
  <c r="F5" i="4"/>
  <c r="F4" i="4"/>
  <c r="F18" i="1"/>
  <c r="F17" i="1"/>
  <c r="A14" i="1"/>
  <c r="H12" i="1"/>
  <c r="H13" i="1"/>
  <c r="H11" i="1"/>
  <c r="F12" i="1"/>
  <c r="F11" i="1"/>
  <c r="F5" i="1"/>
  <c r="F6" i="1"/>
  <c r="F7" i="1"/>
  <c r="F4" i="1"/>
  <c r="D2" i="13" l="1"/>
  <c r="D2" i="12"/>
  <c r="D2" i="11"/>
  <c r="D2" i="10"/>
  <c r="D2" i="9"/>
  <c r="D2" i="7"/>
  <c r="D2" i="6"/>
  <c r="D2" i="5"/>
  <c r="D2" i="4"/>
  <c r="F19" i="1"/>
  <c r="D19" i="1" s="1"/>
  <c r="H14" i="1"/>
  <c r="G14" i="1" s="1"/>
  <c r="F14" i="1"/>
  <c r="E14" i="1" s="1"/>
  <c r="F8" i="1"/>
  <c r="D8" i="1" s="1"/>
  <c r="D14" i="1" l="1"/>
  <c r="D2" i="1" s="1"/>
</calcChain>
</file>

<file path=xl/sharedStrings.xml><?xml version="1.0" encoding="utf-8"?>
<sst xmlns="http://schemas.openxmlformats.org/spreadsheetml/2006/main" count="235" uniqueCount="25">
  <si>
    <t>GRILLE D'EVALUATION EPREUVE E4 – RELATION CLIENT ET NEGOCIATION VENTE</t>
  </si>
  <si>
    <t>Très Insatisfaisant</t>
  </si>
  <si>
    <t>Insatisfaisant</t>
  </si>
  <si>
    <t>Satisfaisant</t>
  </si>
  <si>
    <t>Très Satisfaisant</t>
  </si>
  <si>
    <t>CIBLER ET PROSPECTER LA CLIENTELE</t>
  </si>
  <si>
    <t>1 - Analyser un portefeuille client
(Pertinence de l’analyse du portefeuille clients, qualification pertinente des prospects)</t>
  </si>
  <si>
    <t>2 - Identifier des cibles de clientèle
(Cohérence entre ciblage et démarche de prospection)</t>
  </si>
  <si>
    <t>3 - Mettre en œuvre et évaluer une démarche de prospection
(Efficacité des choix opérés)</t>
  </si>
  <si>
    <t>4 - Développer des réseaux professionnels
(Activation pertinente des réseaux professionnels)</t>
  </si>
  <si>
    <t>NEGOCIER ET ACCOMPAGNER LA RELATION CLIENT</t>
  </si>
  <si>
    <t>1 – Négocier et vendre une solution adaptée au client (Maîtrise de la relation interpersonnelle, efficacité de la négociation commerciale, pertinence de la solution proposée)</t>
  </si>
  <si>
    <t>ORGANISER ET ANIMER UN EVENEMENT COMMERCIAL</t>
  </si>
  <si>
    <t>1 – Organiser un évènement commercial (Pertinence du choix de l’événement commercial, efficacité de l’organisation au regard des contraintes logistiques, financières, commerciales)</t>
  </si>
  <si>
    <t>2 – Créer et maintenir une relation client durable (Personnalisation de la relation client, qualité du diagnostic et de l’accompagnement client, respect des engagements, évolutivité et enrichissement de la relation client)</t>
  </si>
  <si>
    <t>2 – Animer un évènement commercial (Qualité et efficacité de l’animation)</t>
  </si>
  <si>
    <t>3 – Exploiter un évènement commercial (Précision du bilan quantitatif et qualitatif de l’événement commercial, rigueur dans le suivi des contacts et des opportunités d’affaires)</t>
  </si>
  <si>
    <t>EXPLOITER ET MUTUALISER L'INFORMATION COMMERCIALE</t>
  </si>
  <si>
    <t>1 – Remonter, valoriser et partager l’information commerciale
(Pertinence et qualité des informations collectées, sélection et hiérarchisation de l’information diffusée)</t>
  </si>
  <si>
    <t>2 – Collaborer à l’interne en vue de développer l’expertise commerciale (Qualité des analyses commerciales et des propositions)</t>
  </si>
  <si>
    <t>NOTE DU CIBLAGE ET PROSPECTION DE LA CLIENTELE</t>
  </si>
  <si>
    <t>NOTE SUR EXPLOITER ET MUTUALISER L'INFORMATION COMMERCIALE</t>
  </si>
  <si>
    <t>NOTE GLOBALE OBTENUE</t>
  </si>
  <si>
    <t xml:space="preserve">Indiquez ici le NOM et Prénom du candidat </t>
  </si>
  <si>
    <t xml:space="preserve">OBSERVATIONS DU JURY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</si>
</sst>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#0.#0&quot;/20&quot;"/>
  </numFmts>
  <fonts count="9"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20"/>
      <color theme="1"/>
      <name val="Aptos Narrow"/>
      <scheme val="minor"/>
    </font>
    <font>
      <sz val="12"/>
      <name val="Aptos Narrow"/>
    </font>
    <font>
      <b/>
      <sz val="16"/>
      <color rgb="FFFF0000"/>
      <name val="Aptos Narrow"/>
      <scheme val="minor"/>
    </font>
    <font>
      <b/>
      <sz val="18"/>
      <color rgb="FFFF0000"/>
      <name val="Aptos Narrow"/>
      <scheme val="minor"/>
    </font>
    <font>
      <b/>
      <sz val="22"/>
      <color rgb="FFFF0000"/>
      <name val="Aptos Narrow"/>
      <scheme val="minor"/>
    </font>
    <font>
      <b/>
      <sz val="16"/>
      <color theme="9" tint="-0.249977111117893"/>
      <name val="Aptos Narrow"/>
      <scheme val="minor"/>
    </font>
    <font>
      <b/>
      <sz val="28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right"/>
    </xf>
    <xf numFmtId="167" fontId="4" fillId="0" borderId="0" xfId="0" applyNumberFormat="1" applyFont="1" applyAlignment="1">
      <alignment horizontal="left" vertical="top"/>
    </xf>
    <xf numFmtId="167" fontId="6" fillId="3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right" vertical="top"/>
    </xf>
    <xf numFmtId="167" fontId="7" fillId="0" borderId="0" xfId="0" applyNumberFormat="1" applyFont="1" applyAlignment="1">
      <alignment horizontal="center" vertical="top"/>
    </xf>
    <xf numFmtId="0" fontId="7" fillId="3" borderId="7" xfId="0" applyFont="1" applyFill="1" applyBorder="1" applyAlignment="1">
      <alignment horizontal="right" vertical="top"/>
    </xf>
    <xf numFmtId="0" fontId="7" fillId="3" borderId="11" xfId="0" applyFont="1" applyFill="1" applyBorder="1" applyAlignment="1">
      <alignment horizontal="right" vertical="top"/>
    </xf>
    <xf numFmtId="167" fontId="7" fillId="3" borderId="8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top"/>
    </xf>
    <xf numFmtId="0" fontId="0" fillId="0" borderId="2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5" fmlaLink="E4" fmlaRange="Menu!$A$1:$A$4" noThreeD="1" sel="1" val="0"/>
</file>

<file path=xl/ctrlProps/ctrlProp10.xml><?xml version="1.0" encoding="utf-8"?>
<formControlPr xmlns="http://schemas.microsoft.com/office/spreadsheetml/2009/9/main" objectType="List" dx="15" fmlaLink="$G$12" fmlaRange="Menu!$A$1:$A$4" noThreeD="1" sel="1" val="0"/>
</file>

<file path=xl/ctrlProps/ctrlProp100.xml><?xml version="1.0" encoding="utf-8"?>
<formControlPr xmlns="http://schemas.microsoft.com/office/spreadsheetml/2009/9/main" objectType="List" dx="15" fmlaLink="$E$12" fmlaRange="Menu!$A$1:$A$4" noThreeD="1" sel="1" val="0"/>
</file>

<file path=xl/ctrlProps/ctrlProp101.xml><?xml version="1.0" encoding="utf-8"?>
<formControlPr xmlns="http://schemas.microsoft.com/office/spreadsheetml/2009/9/main" objectType="List" dx="15" fmlaLink="$G$12" fmlaRange="Menu!$A$1:$A$4" noThreeD="1" sel="1" val="0"/>
</file>

<file path=xl/ctrlProps/ctrlProp102.xml><?xml version="1.0" encoding="utf-8"?>
<formControlPr xmlns="http://schemas.microsoft.com/office/spreadsheetml/2009/9/main" objectType="List" dx="15" fmlaLink="$G$13" fmlaRange="Menu!$A$1:$A$4" noThreeD="1" sel="1" val="0"/>
</file>

<file path=xl/ctrlProps/ctrlProp103.xml><?xml version="1.0" encoding="utf-8"?>
<formControlPr xmlns="http://schemas.microsoft.com/office/spreadsheetml/2009/9/main" objectType="List" dx="15" fmlaLink="$E$17" fmlaRange="Menu!$A$1:$A$4" noThreeD="1" sel="1" val="0"/>
</file>

<file path=xl/ctrlProps/ctrlProp104.xml><?xml version="1.0" encoding="utf-8"?>
<formControlPr xmlns="http://schemas.microsoft.com/office/spreadsheetml/2009/9/main" objectType="List" dx="15" fmlaLink="$E$18" fmlaRange="Menu!$A$1:$A$4" noThreeD="1" sel="1" val="0"/>
</file>

<file path=xl/ctrlProps/ctrlProp105.xml><?xml version="1.0" encoding="utf-8"?>
<formControlPr xmlns="http://schemas.microsoft.com/office/spreadsheetml/2009/9/main" objectType="List" dx="15" fmlaLink="E4" fmlaRange="Menu!$A$1:$A$4" noThreeD="1" sel="1" val="0"/>
</file>

<file path=xl/ctrlProps/ctrlProp106.xml><?xml version="1.0" encoding="utf-8"?>
<formControlPr xmlns="http://schemas.microsoft.com/office/spreadsheetml/2009/9/main" objectType="List" dx="15" fmlaLink="E5" fmlaRange="Menu!$A$1:$A$4" noThreeD="1" sel="1" val="0"/>
</file>

<file path=xl/ctrlProps/ctrlProp107.xml><?xml version="1.0" encoding="utf-8"?>
<formControlPr xmlns="http://schemas.microsoft.com/office/spreadsheetml/2009/9/main" objectType="List" dx="15" fmlaLink="E6" fmlaRange="Menu!$A$1:$A$4" noThreeD="1" sel="1" val="0"/>
</file>

<file path=xl/ctrlProps/ctrlProp108.xml><?xml version="1.0" encoding="utf-8"?>
<formControlPr xmlns="http://schemas.microsoft.com/office/spreadsheetml/2009/9/main" objectType="List" dx="15" fmlaLink="E7" fmlaRange="Menu!$A$1:$A$4" noThreeD="1" sel="1" val="0"/>
</file>

<file path=xl/ctrlProps/ctrlProp109.xml><?xml version="1.0" encoding="utf-8"?>
<formControlPr xmlns="http://schemas.microsoft.com/office/spreadsheetml/2009/9/main" objectType="List" dx="15" fmlaLink="$E$11" fmlaRange="Menu!$A$1:$A$4" noThreeD="1" sel="1" val="0"/>
</file>

<file path=xl/ctrlProps/ctrlProp11.xml><?xml version="1.0" encoding="utf-8"?>
<formControlPr xmlns="http://schemas.microsoft.com/office/spreadsheetml/2009/9/main" objectType="List" dx="15" fmlaLink="$G$13" fmlaRange="Menu!$A$1:$A$4" noThreeD="1" sel="1" val="0"/>
</file>

<file path=xl/ctrlProps/ctrlProp110.xml><?xml version="1.0" encoding="utf-8"?>
<formControlPr xmlns="http://schemas.microsoft.com/office/spreadsheetml/2009/9/main" objectType="List" dx="15" fmlaLink="$G$11" fmlaRange="Menu!$A$1:$A$4" noThreeD="1" sel="1" val="0"/>
</file>

<file path=xl/ctrlProps/ctrlProp111.xml><?xml version="1.0" encoding="utf-8"?>
<formControlPr xmlns="http://schemas.microsoft.com/office/spreadsheetml/2009/9/main" objectType="Radio" checked="Checked" firstButton="1" fmlaLink="$E$10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List" dx="15" fmlaLink="$E$12" fmlaRange="Menu!$A$1:$A$4" noThreeD="1" sel="1" val="0"/>
</file>

<file path=xl/ctrlProps/ctrlProp114.xml><?xml version="1.0" encoding="utf-8"?>
<formControlPr xmlns="http://schemas.microsoft.com/office/spreadsheetml/2009/9/main" objectType="List" dx="15" fmlaLink="$G$12" fmlaRange="Menu!$A$1:$A$4" noThreeD="1" sel="1" val="0"/>
</file>

<file path=xl/ctrlProps/ctrlProp115.xml><?xml version="1.0" encoding="utf-8"?>
<formControlPr xmlns="http://schemas.microsoft.com/office/spreadsheetml/2009/9/main" objectType="List" dx="15" fmlaLink="$G$13" fmlaRange="Menu!$A$1:$A$4" noThreeD="1" sel="1" val="0"/>
</file>

<file path=xl/ctrlProps/ctrlProp116.xml><?xml version="1.0" encoding="utf-8"?>
<formControlPr xmlns="http://schemas.microsoft.com/office/spreadsheetml/2009/9/main" objectType="List" dx="15" fmlaLink="$E$17" fmlaRange="Menu!$A$1:$A$4" noThreeD="1" sel="1" val="0"/>
</file>

<file path=xl/ctrlProps/ctrlProp117.xml><?xml version="1.0" encoding="utf-8"?>
<formControlPr xmlns="http://schemas.microsoft.com/office/spreadsheetml/2009/9/main" objectType="List" dx="15" fmlaLink="$E$18" fmlaRange="Menu!$A$1:$A$4" noThreeD="1" sel="1" val="0"/>
</file>

<file path=xl/ctrlProps/ctrlProp118.xml><?xml version="1.0" encoding="utf-8"?>
<formControlPr xmlns="http://schemas.microsoft.com/office/spreadsheetml/2009/9/main" objectType="List" dx="15" fmlaLink="E4" fmlaRange="Menu!$A$1:$A$4" noThreeD="1" sel="1" val="0"/>
</file>

<file path=xl/ctrlProps/ctrlProp119.xml><?xml version="1.0" encoding="utf-8"?>
<formControlPr xmlns="http://schemas.microsoft.com/office/spreadsheetml/2009/9/main" objectType="List" dx="15" fmlaLink="E5" fmlaRange="Menu!$A$1:$A$4" noThreeD="1" sel="1" val="0"/>
</file>

<file path=xl/ctrlProps/ctrlProp12.xml><?xml version="1.0" encoding="utf-8"?>
<formControlPr xmlns="http://schemas.microsoft.com/office/spreadsheetml/2009/9/main" objectType="List" dx="15" fmlaLink="$E$17" fmlaRange="Menu!$A$1:$A$4" noThreeD="1" sel="1" val="0"/>
</file>

<file path=xl/ctrlProps/ctrlProp120.xml><?xml version="1.0" encoding="utf-8"?>
<formControlPr xmlns="http://schemas.microsoft.com/office/spreadsheetml/2009/9/main" objectType="List" dx="15" fmlaLink="E6" fmlaRange="Menu!$A$1:$A$4" noThreeD="1" sel="1" val="0"/>
</file>

<file path=xl/ctrlProps/ctrlProp121.xml><?xml version="1.0" encoding="utf-8"?>
<formControlPr xmlns="http://schemas.microsoft.com/office/spreadsheetml/2009/9/main" objectType="List" dx="15" fmlaLink="E7" fmlaRange="Menu!$A$1:$A$4" noThreeD="1" sel="1" val="0"/>
</file>

<file path=xl/ctrlProps/ctrlProp122.xml><?xml version="1.0" encoding="utf-8"?>
<formControlPr xmlns="http://schemas.microsoft.com/office/spreadsheetml/2009/9/main" objectType="List" dx="15" fmlaLink="$E$11" fmlaRange="Menu!$A$1:$A$4" noThreeD="1" sel="1" val="0"/>
</file>

<file path=xl/ctrlProps/ctrlProp123.xml><?xml version="1.0" encoding="utf-8"?>
<formControlPr xmlns="http://schemas.microsoft.com/office/spreadsheetml/2009/9/main" objectType="List" dx="15" fmlaLink="$G$11" fmlaRange="Menu!$A$1:$A$4" noThreeD="1" sel="1" val="0"/>
</file>

<file path=xl/ctrlProps/ctrlProp124.xml><?xml version="1.0" encoding="utf-8"?>
<formControlPr xmlns="http://schemas.microsoft.com/office/spreadsheetml/2009/9/main" objectType="Radio" checked="Checked" firstButton="1" fmlaLink="$E$10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List" dx="15" fmlaLink="$E$12" fmlaRange="Menu!$A$1:$A$4" noThreeD="1" sel="1" val="0"/>
</file>

<file path=xl/ctrlProps/ctrlProp127.xml><?xml version="1.0" encoding="utf-8"?>
<formControlPr xmlns="http://schemas.microsoft.com/office/spreadsheetml/2009/9/main" objectType="List" dx="15" fmlaLink="$G$12" fmlaRange="Menu!$A$1:$A$4" noThreeD="1" sel="1" val="0"/>
</file>

<file path=xl/ctrlProps/ctrlProp128.xml><?xml version="1.0" encoding="utf-8"?>
<formControlPr xmlns="http://schemas.microsoft.com/office/spreadsheetml/2009/9/main" objectType="List" dx="15" fmlaLink="$G$13" fmlaRange="Menu!$A$1:$A$4" noThreeD="1" sel="1" val="0"/>
</file>

<file path=xl/ctrlProps/ctrlProp129.xml><?xml version="1.0" encoding="utf-8"?>
<formControlPr xmlns="http://schemas.microsoft.com/office/spreadsheetml/2009/9/main" objectType="List" dx="15" fmlaLink="$E$17" fmlaRange="Menu!$A$1:$A$4" noThreeD="1" sel="1" val="0"/>
</file>

<file path=xl/ctrlProps/ctrlProp13.xml><?xml version="1.0" encoding="utf-8"?>
<formControlPr xmlns="http://schemas.microsoft.com/office/spreadsheetml/2009/9/main" objectType="List" dx="15" fmlaLink="$E$18" fmlaRange="Menu!$A$1:$A$4" noThreeD="1" sel="1" val="0"/>
</file>

<file path=xl/ctrlProps/ctrlProp130.xml><?xml version="1.0" encoding="utf-8"?>
<formControlPr xmlns="http://schemas.microsoft.com/office/spreadsheetml/2009/9/main" objectType="List" dx="15" fmlaLink="$E$18" fmlaRange="Menu!$A$1:$A$4" noThreeD="1" sel="1" val="0"/>
</file>

<file path=xl/ctrlProps/ctrlProp131.xml><?xml version="1.0" encoding="utf-8"?>
<formControlPr xmlns="http://schemas.microsoft.com/office/spreadsheetml/2009/9/main" objectType="List" dx="15" fmlaLink="E4" fmlaRange="Menu!$A$1:$A$4" noThreeD="1" sel="1" val="0"/>
</file>

<file path=xl/ctrlProps/ctrlProp132.xml><?xml version="1.0" encoding="utf-8"?>
<formControlPr xmlns="http://schemas.microsoft.com/office/spreadsheetml/2009/9/main" objectType="List" dx="15" fmlaLink="E5" fmlaRange="Menu!$A$1:$A$4" noThreeD="1" sel="1" val="0"/>
</file>

<file path=xl/ctrlProps/ctrlProp133.xml><?xml version="1.0" encoding="utf-8"?>
<formControlPr xmlns="http://schemas.microsoft.com/office/spreadsheetml/2009/9/main" objectType="List" dx="15" fmlaLink="E6" fmlaRange="Menu!$A$1:$A$4" noThreeD="1" sel="1" val="0"/>
</file>

<file path=xl/ctrlProps/ctrlProp134.xml><?xml version="1.0" encoding="utf-8"?>
<formControlPr xmlns="http://schemas.microsoft.com/office/spreadsheetml/2009/9/main" objectType="List" dx="15" fmlaLink="E7" fmlaRange="Menu!$A$1:$A$4" noThreeD="1" sel="1" val="0"/>
</file>

<file path=xl/ctrlProps/ctrlProp135.xml><?xml version="1.0" encoding="utf-8"?>
<formControlPr xmlns="http://schemas.microsoft.com/office/spreadsheetml/2009/9/main" objectType="List" dx="15" fmlaLink="$E$11" fmlaRange="Menu!$A$1:$A$4" noThreeD="1" sel="1" val="0"/>
</file>

<file path=xl/ctrlProps/ctrlProp136.xml><?xml version="1.0" encoding="utf-8"?>
<formControlPr xmlns="http://schemas.microsoft.com/office/spreadsheetml/2009/9/main" objectType="List" dx="15" fmlaLink="$G$11" fmlaRange="Menu!$A$1:$A$4" noThreeD="1" sel="1" val="0"/>
</file>

<file path=xl/ctrlProps/ctrlProp137.xml><?xml version="1.0" encoding="utf-8"?>
<formControlPr xmlns="http://schemas.microsoft.com/office/spreadsheetml/2009/9/main" objectType="Radio" checked="Checked" firstButton="1" fmlaLink="$E$10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List" dx="15" fmlaLink="$E$12" fmlaRange="Menu!$A$1:$A$4" noThreeD="1" sel="1" val="0"/>
</file>

<file path=xl/ctrlProps/ctrlProp14.xml><?xml version="1.0" encoding="utf-8"?>
<formControlPr xmlns="http://schemas.microsoft.com/office/spreadsheetml/2009/9/main" objectType="List" dx="15" fmlaLink="E4" fmlaRange="Menu!$A$1:$A$4" noThreeD="1" sel="1" val="0"/>
</file>

<file path=xl/ctrlProps/ctrlProp140.xml><?xml version="1.0" encoding="utf-8"?>
<formControlPr xmlns="http://schemas.microsoft.com/office/spreadsheetml/2009/9/main" objectType="List" dx="15" fmlaLink="$G$12" fmlaRange="Menu!$A$1:$A$4" noThreeD="1" sel="1" val="0"/>
</file>

<file path=xl/ctrlProps/ctrlProp141.xml><?xml version="1.0" encoding="utf-8"?>
<formControlPr xmlns="http://schemas.microsoft.com/office/spreadsheetml/2009/9/main" objectType="List" dx="15" fmlaLink="$G$13" fmlaRange="Menu!$A$1:$A$4" noThreeD="1" sel="1" val="0"/>
</file>

<file path=xl/ctrlProps/ctrlProp142.xml><?xml version="1.0" encoding="utf-8"?>
<formControlPr xmlns="http://schemas.microsoft.com/office/spreadsheetml/2009/9/main" objectType="List" dx="15" fmlaLink="$E$17" fmlaRange="Menu!$A$1:$A$4" noThreeD="1" sel="1" val="0"/>
</file>

<file path=xl/ctrlProps/ctrlProp143.xml><?xml version="1.0" encoding="utf-8"?>
<formControlPr xmlns="http://schemas.microsoft.com/office/spreadsheetml/2009/9/main" objectType="List" dx="15" fmlaLink="$E$18" fmlaRange="Menu!$A$1:$A$4" noThreeD="1" sel="1" val="0"/>
</file>

<file path=xl/ctrlProps/ctrlProp15.xml><?xml version="1.0" encoding="utf-8"?>
<formControlPr xmlns="http://schemas.microsoft.com/office/spreadsheetml/2009/9/main" objectType="List" dx="15" fmlaLink="E5" fmlaRange="Menu!$A$1:$A$4" noThreeD="1" sel="1" val="0"/>
</file>

<file path=xl/ctrlProps/ctrlProp16.xml><?xml version="1.0" encoding="utf-8"?>
<formControlPr xmlns="http://schemas.microsoft.com/office/spreadsheetml/2009/9/main" objectType="List" dx="15" fmlaLink="E6" fmlaRange="Menu!$A$1:$A$4" noThreeD="1" sel="1" val="0"/>
</file>

<file path=xl/ctrlProps/ctrlProp17.xml><?xml version="1.0" encoding="utf-8"?>
<formControlPr xmlns="http://schemas.microsoft.com/office/spreadsheetml/2009/9/main" objectType="List" dx="15" fmlaLink="E7" fmlaRange="Menu!$A$1:$A$4" noThreeD="1" sel="1" val="0"/>
</file>

<file path=xl/ctrlProps/ctrlProp18.xml><?xml version="1.0" encoding="utf-8"?>
<formControlPr xmlns="http://schemas.microsoft.com/office/spreadsheetml/2009/9/main" objectType="List" dx="15" fmlaLink="$E$11" fmlaRange="Menu!$A$1:$A$4" noThreeD="1" sel="1" val="0"/>
</file>

<file path=xl/ctrlProps/ctrlProp19.xml><?xml version="1.0" encoding="utf-8"?>
<formControlPr xmlns="http://schemas.microsoft.com/office/spreadsheetml/2009/9/main" objectType="List" dx="15" fmlaLink="$G$11" fmlaRange="Menu!$A$1:$A$4" noThreeD="1" sel="1" val="0"/>
</file>

<file path=xl/ctrlProps/ctrlProp2.xml><?xml version="1.0" encoding="utf-8"?>
<formControlPr xmlns="http://schemas.microsoft.com/office/spreadsheetml/2009/9/main" objectType="List" dx="15" fmlaLink="E5" fmlaRange="Menu!$A$1:$A$4" noThreeD="1" sel="1" val="0"/>
</file>

<file path=xl/ctrlProps/ctrlProp20.xml><?xml version="1.0" encoding="utf-8"?>
<formControlPr xmlns="http://schemas.microsoft.com/office/spreadsheetml/2009/9/main" objectType="Radio" checked="Checked" firstButton="1" fmlaLink="$E$10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List" dx="15" fmlaLink="$E$12" fmlaRange="Menu!$A$1:$A$4" noThreeD="1" sel="1" val="0"/>
</file>

<file path=xl/ctrlProps/ctrlProp23.xml><?xml version="1.0" encoding="utf-8"?>
<formControlPr xmlns="http://schemas.microsoft.com/office/spreadsheetml/2009/9/main" objectType="List" dx="15" fmlaLink="$G$12" fmlaRange="Menu!$A$1:$A$4" noThreeD="1" sel="1" val="0"/>
</file>

<file path=xl/ctrlProps/ctrlProp24.xml><?xml version="1.0" encoding="utf-8"?>
<formControlPr xmlns="http://schemas.microsoft.com/office/spreadsheetml/2009/9/main" objectType="List" dx="15" fmlaLink="$G$13" fmlaRange="Menu!$A$1:$A$4" noThreeD="1" sel="1" val="0"/>
</file>

<file path=xl/ctrlProps/ctrlProp25.xml><?xml version="1.0" encoding="utf-8"?>
<formControlPr xmlns="http://schemas.microsoft.com/office/spreadsheetml/2009/9/main" objectType="List" dx="15" fmlaLink="$E$17" fmlaRange="Menu!$A$1:$A$4" noThreeD="1" sel="1" val="0"/>
</file>

<file path=xl/ctrlProps/ctrlProp26.xml><?xml version="1.0" encoding="utf-8"?>
<formControlPr xmlns="http://schemas.microsoft.com/office/spreadsheetml/2009/9/main" objectType="List" dx="15" fmlaLink="$E$18" fmlaRange="Menu!$A$1:$A$4" noThreeD="1" sel="1" val="0"/>
</file>

<file path=xl/ctrlProps/ctrlProp27.xml><?xml version="1.0" encoding="utf-8"?>
<formControlPr xmlns="http://schemas.microsoft.com/office/spreadsheetml/2009/9/main" objectType="List" dx="15" fmlaLink="E4" fmlaRange="Menu!$A$1:$A$4" noThreeD="1" sel="1" val="0"/>
</file>

<file path=xl/ctrlProps/ctrlProp28.xml><?xml version="1.0" encoding="utf-8"?>
<formControlPr xmlns="http://schemas.microsoft.com/office/spreadsheetml/2009/9/main" objectType="List" dx="15" fmlaLink="E5" fmlaRange="Menu!$A$1:$A$4" noThreeD="1" sel="1" val="0"/>
</file>

<file path=xl/ctrlProps/ctrlProp29.xml><?xml version="1.0" encoding="utf-8"?>
<formControlPr xmlns="http://schemas.microsoft.com/office/spreadsheetml/2009/9/main" objectType="List" dx="15" fmlaLink="E6" fmlaRange="Menu!$A$1:$A$4" noThreeD="1" sel="1" val="0"/>
</file>

<file path=xl/ctrlProps/ctrlProp3.xml><?xml version="1.0" encoding="utf-8"?>
<formControlPr xmlns="http://schemas.microsoft.com/office/spreadsheetml/2009/9/main" objectType="List" dx="15" fmlaLink="E6" fmlaRange="Menu!$A$1:$A$4" noThreeD="1" sel="1" val="0"/>
</file>

<file path=xl/ctrlProps/ctrlProp30.xml><?xml version="1.0" encoding="utf-8"?>
<formControlPr xmlns="http://schemas.microsoft.com/office/spreadsheetml/2009/9/main" objectType="List" dx="15" fmlaLink="E7" fmlaRange="Menu!$A$1:$A$4" noThreeD="1" sel="1" val="0"/>
</file>

<file path=xl/ctrlProps/ctrlProp31.xml><?xml version="1.0" encoding="utf-8"?>
<formControlPr xmlns="http://schemas.microsoft.com/office/spreadsheetml/2009/9/main" objectType="List" dx="15" fmlaLink="$E$11" fmlaRange="Menu!$A$1:$A$4" noThreeD="1" sel="1" val="0"/>
</file>

<file path=xl/ctrlProps/ctrlProp32.xml><?xml version="1.0" encoding="utf-8"?>
<formControlPr xmlns="http://schemas.microsoft.com/office/spreadsheetml/2009/9/main" objectType="List" dx="15" fmlaLink="$G$11" fmlaRange="Menu!$A$1:$A$4" noThreeD="1" sel="1" val="0"/>
</file>

<file path=xl/ctrlProps/ctrlProp33.xml><?xml version="1.0" encoding="utf-8"?>
<formControlPr xmlns="http://schemas.microsoft.com/office/spreadsheetml/2009/9/main" objectType="Radio" checked="Checked" firstButton="1" fmlaLink="$E$10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List" dx="15" fmlaLink="$E$12" fmlaRange="Menu!$A$1:$A$4" noThreeD="1" sel="1" val="0"/>
</file>

<file path=xl/ctrlProps/ctrlProp36.xml><?xml version="1.0" encoding="utf-8"?>
<formControlPr xmlns="http://schemas.microsoft.com/office/spreadsheetml/2009/9/main" objectType="List" dx="15" fmlaLink="$G$12" fmlaRange="Menu!$A$1:$A$4" noThreeD="1" sel="1" val="0"/>
</file>

<file path=xl/ctrlProps/ctrlProp37.xml><?xml version="1.0" encoding="utf-8"?>
<formControlPr xmlns="http://schemas.microsoft.com/office/spreadsheetml/2009/9/main" objectType="List" dx="15" fmlaLink="$G$13" fmlaRange="Menu!$A$1:$A$4" noThreeD="1" sel="1" val="0"/>
</file>

<file path=xl/ctrlProps/ctrlProp38.xml><?xml version="1.0" encoding="utf-8"?>
<formControlPr xmlns="http://schemas.microsoft.com/office/spreadsheetml/2009/9/main" objectType="List" dx="15" fmlaLink="$E$17" fmlaRange="Menu!$A$1:$A$4" noThreeD="1" sel="1" val="0"/>
</file>

<file path=xl/ctrlProps/ctrlProp39.xml><?xml version="1.0" encoding="utf-8"?>
<formControlPr xmlns="http://schemas.microsoft.com/office/spreadsheetml/2009/9/main" objectType="List" dx="15" fmlaLink="$E$18" fmlaRange="Menu!$A$1:$A$4" noThreeD="1" sel="1" val="0"/>
</file>

<file path=xl/ctrlProps/ctrlProp4.xml><?xml version="1.0" encoding="utf-8"?>
<formControlPr xmlns="http://schemas.microsoft.com/office/spreadsheetml/2009/9/main" objectType="List" dx="15" fmlaLink="E7" fmlaRange="Menu!$A$1:$A$4" noThreeD="1" sel="1" val="0"/>
</file>

<file path=xl/ctrlProps/ctrlProp40.xml><?xml version="1.0" encoding="utf-8"?>
<formControlPr xmlns="http://schemas.microsoft.com/office/spreadsheetml/2009/9/main" objectType="List" dx="15" fmlaLink="E4" fmlaRange="Menu!$A$1:$A$4" noThreeD="1" sel="1" val="0"/>
</file>

<file path=xl/ctrlProps/ctrlProp41.xml><?xml version="1.0" encoding="utf-8"?>
<formControlPr xmlns="http://schemas.microsoft.com/office/spreadsheetml/2009/9/main" objectType="List" dx="15" fmlaLink="E5" fmlaRange="Menu!$A$1:$A$4" noThreeD="1" sel="1" val="0"/>
</file>

<file path=xl/ctrlProps/ctrlProp42.xml><?xml version="1.0" encoding="utf-8"?>
<formControlPr xmlns="http://schemas.microsoft.com/office/spreadsheetml/2009/9/main" objectType="List" dx="15" fmlaLink="E6" fmlaRange="Menu!$A$1:$A$4" noThreeD="1" sel="1" val="0"/>
</file>

<file path=xl/ctrlProps/ctrlProp43.xml><?xml version="1.0" encoding="utf-8"?>
<formControlPr xmlns="http://schemas.microsoft.com/office/spreadsheetml/2009/9/main" objectType="List" dx="15" fmlaLink="E7" fmlaRange="Menu!$A$1:$A$4" noThreeD="1" sel="1" val="0"/>
</file>

<file path=xl/ctrlProps/ctrlProp44.xml><?xml version="1.0" encoding="utf-8"?>
<formControlPr xmlns="http://schemas.microsoft.com/office/spreadsheetml/2009/9/main" objectType="List" dx="15" fmlaLink="$E$11" fmlaRange="Menu!$A$1:$A$4" noThreeD="1" sel="1" val="0"/>
</file>

<file path=xl/ctrlProps/ctrlProp45.xml><?xml version="1.0" encoding="utf-8"?>
<formControlPr xmlns="http://schemas.microsoft.com/office/spreadsheetml/2009/9/main" objectType="List" dx="15" fmlaLink="$G$11" fmlaRange="Menu!$A$1:$A$4" noThreeD="1" sel="1" val="0"/>
</file>

<file path=xl/ctrlProps/ctrlProp46.xml><?xml version="1.0" encoding="utf-8"?>
<formControlPr xmlns="http://schemas.microsoft.com/office/spreadsheetml/2009/9/main" objectType="Radio" checked="Checked" firstButton="1" fmlaLink="$E$10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List" dx="15" fmlaLink="$E$12" fmlaRange="Menu!$A$1:$A$4" noThreeD="1" sel="1" val="0"/>
</file>

<file path=xl/ctrlProps/ctrlProp49.xml><?xml version="1.0" encoding="utf-8"?>
<formControlPr xmlns="http://schemas.microsoft.com/office/spreadsheetml/2009/9/main" objectType="List" dx="15" fmlaLink="$G$12" fmlaRange="Menu!$A$1:$A$4" noThreeD="1" sel="1" val="0"/>
</file>

<file path=xl/ctrlProps/ctrlProp5.xml><?xml version="1.0" encoding="utf-8"?>
<formControlPr xmlns="http://schemas.microsoft.com/office/spreadsheetml/2009/9/main" objectType="List" dx="15" fmlaLink="$E$11" fmlaRange="Menu!$A$1:$A$4" noThreeD="1" sel="1" val="0"/>
</file>

<file path=xl/ctrlProps/ctrlProp50.xml><?xml version="1.0" encoding="utf-8"?>
<formControlPr xmlns="http://schemas.microsoft.com/office/spreadsheetml/2009/9/main" objectType="List" dx="15" fmlaLink="$G$13" fmlaRange="Menu!$A$1:$A$4" noThreeD="1" sel="1" val="0"/>
</file>

<file path=xl/ctrlProps/ctrlProp51.xml><?xml version="1.0" encoding="utf-8"?>
<formControlPr xmlns="http://schemas.microsoft.com/office/spreadsheetml/2009/9/main" objectType="List" dx="15" fmlaLink="$E$17" fmlaRange="Menu!$A$1:$A$4" noThreeD="1" sel="1" val="0"/>
</file>

<file path=xl/ctrlProps/ctrlProp52.xml><?xml version="1.0" encoding="utf-8"?>
<formControlPr xmlns="http://schemas.microsoft.com/office/spreadsheetml/2009/9/main" objectType="List" dx="15" fmlaLink="$E$18" fmlaRange="Menu!$A$1:$A$4" noThreeD="1" sel="1" val="0"/>
</file>

<file path=xl/ctrlProps/ctrlProp53.xml><?xml version="1.0" encoding="utf-8"?>
<formControlPr xmlns="http://schemas.microsoft.com/office/spreadsheetml/2009/9/main" objectType="List" dx="15" fmlaLink="E4" fmlaRange="Menu!$A$1:$A$4" noThreeD="1" sel="1" val="0"/>
</file>

<file path=xl/ctrlProps/ctrlProp54.xml><?xml version="1.0" encoding="utf-8"?>
<formControlPr xmlns="http://schemas.microsoft.com/office/spreadsheetml/2009/9/main" objectType="List" dx="15" fmlaLink="E5" fmlaRange="Menu!$A$1:$A$4" noThreeD="1" sel="1" val="0"/>
</file>

<file path=xl/ctrlProps/ctrlProp55.xml><?xml version="1.0" encoding="utf-8"?>
<formControlPr xmlns="http://schemas.microsoft.com/office/spreadsheetml/2009/9/main" objectType="List" dx="15" fmlaLink="E6" fmlaRange="Menu!$A$1:$A$4" noThreeD="1" sel="1" val="0"/>
</file>

<file path=xl/ctrlProps/ctrlProp56.xml><?xml version="1.0" encoding="utf-8"?>
<formControlPr xmlns="http://schemas.microsoft.com/office/spreadsheetml/2009/9/main" objectType="List" dx="15" fmlaLink="E7" fmlaRange="Menu!$A$1:$A$4" noThreeD="1" sel="1" val="0"/>
</file>

<file path=xl/ctrlProps/ctrlProp57.xml><?xml version="1.0" encoding="utf-8"?>
<formControlPr xmlns="http://schemas.microsoft.com/office/spreadsheetml/2009/9/main" objectType="List" dx="15" fmlaLink="$E$11" fmlaRange="Menu!$A$1:$A$4" noThreeD="1" sel="1" val="0"/>
</file>

<file path=xl/ctrlProps/ctrlProp58.xml><?xml version="1.0" encoding="utf-8"?>
<formControlPr xmlns="http://schemas.microsoft.com/office/spreadsheetml/2009/9/main" objectType="List" dx="15" fmlaLink="$G$11" fmlaRange="Menu!$A$1:$A$4" noThreeD="1" sel="1" val="0"/>
</file>

<file path=xl/ctrlProps/ctrlProp59.xml><?xml version="1.0" encoding="utf-8"?>
<formControlPr xmlns="http://schemas.microsoft.com/office/spreadsheetml/2009/9/main" objectType="Radio" checked="Checked" firstButton="1" fmlaLink="$E$10" lockText="1" noThreeD="1"/>
</file>

<file path=xl/ctrlProps/ctrlProp6.xml><?xml version="1.0" encoding="utf-8"?>
<formControlPr xmlns="http://schemas.microsoft.com/office/spreadsheetml/2009/9/main" objectType="List" dx="15" fmlaLink="$G$11" fmlaRange="Menu!$A$1:$A$4" noThreeD="1" sel="1" val="0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List" dx="15" fmlaLink="$E$12" fmlaRange="Menu!$A$1:$A$4" noThreeD="1" sel="1" val="0"/>
</file>

<file path=xl/ctrlProps/ctrlProp62.xml><?xml version="1.0" encoding="utf-8"?>
<formControlPr xmlns="http://schemas.microsoft.com/office/spreadsheetml/2009/9/main" objectType="List" dx="15" fmlaLink="$G$12" fmlaRange="Menu!$A$1:$A$4" noThreeD="1" sel="1" val="0"/>
</file>

<file path=xl/ctrlProps/ctrlProp63.xml><?xml version="1.0" encoding="utf-8"?>
<formControlPr xmlns="http://schemas.microsoft.com/office/spreadsheetml/2009/9/main" objectType="List" dx="15" fmlaLink="$G$13" fmlaRange="Menu!$A$1:$A$4" noThreeD="1" sel="1" val="0"/>
</file>

<file path=xl/ctrlProps/ctrlProp64.xml><?xml version="1.0" encoding="utf-8"?>
<formControlPr xmlns="http://schemas.microsoft.com/office/spreadsheetml/2009/9/main" objectType="List" dx="15" fmlaLink="$E$17" fmlaRange="Menu!$A$1:$A$4" noThreeD="1" sel="1" val="0"/>
</file>

<file path=xl/ctrlProps/ctrlProp65.xml><?xml version="1.0" encoding="utf-8"?>
<formControlPr xmlns="http://schemas.microsoft.com/office/spreadsheetml/2009/9/main" objectType="List" dx="15" fmlaLink="$E$18" fmlaRange="Menu!$A$1:$A$4" noThreeD="1" sel="1" val="0"/>
</file>

<file path=xl/ctrlProps/ctrlProp66.xml><?xml version="1.0" encoding="utf-8"?>
<formControlPr xmlns="http://schemas.microsoft.com/office/spreadsheetml/2009/9/main" objectType="List" dx="15" fmlaLink="E4" fmlaRange="Menu!$A$1:$A$4" noThreeD="1" sel="1" val="0"/>
</file>

<file path=xl/ctrlProps/ctrlProp67.xml><?xml version="1.0" encoding="utf-8"?>
<formControlPr xmlns="http://schemas.microsoft.com/office/spreadsheetml/2009/9/main" objectType="List" dx="15" fmlaLink="E5" fmlaRange="Menu!$A$1:$A$4" noThreeD="1" sel="1" val="0"/>
</file>

<file path=xl/ctrlProps/ctrlProp68.xml><?xml version="1.0" encoding="utf-8"?>
<formControlPr xmlns="http://schemas.microsoft.com/office/spreadsheetml/2009/9/main" objectType="List" dx="15" fmlaLink="E6" fmlaRange="Menu!$A$1:$A$4" noThreeD="1" sel="1" val="0"/>
</file>

<file path=xl/ctrlProps/ctrlProp69.xml><?xml version="1.0" encoding="utf-8"?>
<formControlPr xmlns="http://schemas.microsoft.com/office/spreadsheetml/2009/9/main" objectType="List" dx="15" fmlaLink="E7" fmlaRange="Menu!$A$1:$A$4" noThreeD="1" sel="1" val="0"/>
</file>

<file path=xl/ctrlProps/ctrlProp7.xml><?xml version="1.0" encoding="utf-8"?>
<formControlPr xmlns="http://schemas.microsoft.com/office/spreadsheetml/2009/9/main" objectType="Radio" checked="Checked" firstButton="1" fmlaLink="$E$10" lockText="1" noThreeD="1"/>
</file>

<file path=xl/ctrlProps/ctrlProp70.xml><?xml version="1.0" encoding="utf-8"?>
<formControlPr xmlns="http://schemas.microsoft.com/office/spreadsheetml/2009/9/main" objectType="List" dx="15" fmlaLink="$E$11" fmlaRange="Menu!$A$1:$A$4" noThreeD="1" sel="1" val="0"/>
</file>

<file path=xl/ctrlProps/ctrlProp71.xml><?xml version="1.0" encoding="utf-8"?>
<formControlPr xmlns="http://schemas.microsoft.com/office/spreadsheetml/2009/9/main" objectType="List" dx="15" fmlaLink="$G$11" fmlaRange="Menu!$A$1:$A$4" noThreeD="1" sel="1" val="0"/>
</file>

<file path=xl/ctrlProps/ctrlProp72.xml><?xml version="1.0" encoding="utf-8"?>
<formControlPr xmlns="http://schemas.microsoft.com/office/spreadsheetml/2009/9/main" objectType="Radio" checked="Checked" firstButton="1" fmlaLink="$E$10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List" dx="15" fmlaLink="$E$12" fmlaRange="Menu!$A$1:$A$4" noThreeD="1" sel="1" val="0"/>
</file>

<file path=xl/ctrlProps/ctrlProp75.xml><?xml version="1.0" encoding="utf-8"?>
<formControlPr xmlns="http://schemas.microsoft.com/office/spreadsheetml/2009/9/main" objectType="List" dx="15" fmlaLink="$G$12" fmlaRange="Menu!$A$1:$A$4" noThreeD="1" sel="1" val="0"/>
</file>

<file path=xl/ctrlProps/ctrlProp76.xml><?xml version="1.0" encoding="utf-8"?>
<formControlPr xmlns="http://schemas.microsoft.com/office/spreadsheetml/2009/9/main" objectType="List" dx="15" fmlaLink="$G$13" fmlaRange="Menu!$A$1:$A$4" noThreeD="1" sel="1" val="0"/>
</file>

<file path=xl/ctrlProps/ctrlProp77.xml><?xml version="1.0" encoding="utf-8"?>
<formControlPr xmlns="http://schemas.microsoft.com/office/spreadsheetml/2009/9/main" objectType="List" dx="15" fmlaLink="$E$17" fmlaRange="Menu!$A$1:$A$4" noThreeD="1" sel="1" val="0"/>
</file>

<file path=xl/ctrlProps/ctrlProp78.xml><?xml version="1.0" encoding="utf-8"?>
<formControlPr xmlns="http://schemas.microsoft.com/office/spreadsheetml/2009/9/main" objectType="List" dx="15" fmlaLink="$E$18" fmlaRange="Menu!$A$1:$A$4" noThreeD="1" sel="1" val="0"/>
</file>

<file path=xl/ctrlProps/ctrlProp79.xml><?xml version="1.0" encoding="utf-8"?>
<formControlPr xmlns="http://schemas.microsoft.com/office/spreadsheetml/2009/9/main" objectType="List" dx="15" fmlaLink="E4" fmlaRange="Menu!$A$1:$A$4" noThreeD="1" sel="1" val="0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List" dx="15" fmlaLink="E5" fmlaRange="Menu!$A$1:$A$4" noThreeD="1" sel="1" val="0"/>
</file>

<file path=xl/ctrlProps/ctrlProp81.xml><?xml version="1.0" encoding="utf-8"?>
<formControlPr xmlns="http://schemas.microsoft.com/office/spreadsheetml/2009/9/main" objectType="List" dx="15" fmlaLink="E6" fmlaRange="Menu!$A$1:$A$4" noThreeD="1" sel="1" val="0"/>
</file>

<file path=xl/ctrlProps/ctrlProp82.xml><?xml version="1.0" encoding="utf-8"?>
<formControlPr xmlns="http://schemas.microsoft.com/office/spreadsheetml/2009/9/main" objectType="List" dx="15" fmlaLink="E7" fmlaRange="Menu!$A$1:$A$4" noThreeD="1" sel="1" val="0"/>
</file>

<file path=xl/ctrlProps/ctrlProp83.xml><?xml version="1.0" encoding="utf-8"?>
<formControlPr xmlns="http://schemas.microsoft.com/office/spreadsheetml/2009/9/main" objectType="List" dx="15" fmlaLink="$E$11" fmlaRange="Menu!$A$1:$A$4" noThreeD="1" sel="1" val="0"/>
</file>

<file path=xl/ctrlProps/ctrlProp84.xml><?xml version="1.0" encoding="utf-8"?>
<formControlPr xmlns="http://schemas.microsoft.com/office/spreadsheetml/2009/9/main" objectType="List" dx="15" fmlaLink="$G$11" fmlaRange="Menu!$A$1:$A$4" noThreeD="1" sel="1" val="0"/>
</file>

<file path=xl/ctrlProps/ctrlProp85.xml><?xml version="1.0" encoding="utf-8"?>
<formControlPr xmlns="http://schemas.microsoft.com/office/spreadsheetml/2009/9/main" objectType="Radio" checked="Checked" firstButton="1" fmlaLink="$E$10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List" dx="15" fmlaLink="$E$12" fmlaRange="Menu!$A$1:$A$4" noThreeD="1" sel="1" val="0"/>
</file>

<file path=xl/ctrlProps/ctrlProp88.xml><?xml version="1.0" encoding="utf-8"?>
<formControlPr xmlns="http://schemas.microsoft.com/office/spreadsheetml/2009/9/main" objectType="List" dx="15" fmlaLink="$G$12" fmlaRange="Menu!$A$1:$A$4" noThreeD="1" sel="1" val="0"/>
</file>

<file path=xl/ctrlProps/ctrlProp89.xml><?xml version="1.0" encoding="utf-8"?>
<formControlPr xmlns="http://schemas.microsoft.com/office/spreadsheetml/2009/9/main" objectType="List" dx="15" fmlaLink="$G$13" fmlaRange="Menu!$A$1:$A$4" noThreeD="1" sel="1" val="0"/>
</file>

<file path=xl/ctrlProps/ctrlProp9.xml><?xml version="1.0" encoding="utf-8"?>
<formControlPr xmlns="http://schemas.microsoft.com/office/spreadsheetml/2009/9/main" objectType="List" dx="15" fmlaLink="$E$12" fmlaRange="Menu!$A$1:$A$4" noThreeD="1" sel="1" val="0"/>
</file>

<file path=xl/ctrlProps/ctrlProp90.xml><?xml version="1.0" encoding="utf-8"?>
<formControlPr xmlns="http://schemas.microsoft.com/office/spreadsheetml/2009/9/main" objectType="List" dx="15" fmlaLink="$E$17" fmlaRange="Menu!$A$1:$A$4" noThreeD="1" sel="1" val="0"/>
</file>

<file path=xl/ctrlProps/ctrlProp91.xml><?xml version="1.0" encoding="utf-8"?>
<formControlPr xmlns="http://schemas.microsoft.com/office/spreadsheetml/2009/9/main" objectType="List" dx="15" fmlaLink="$E$18" fmlaRange="Menu!$A$1:$A$4" noThreeD="1" sel="1" val="0"/>
</file>

<file path=xl/ctrlProps/ctrlProp92.xml><?xml version="1.0" encoding="utf-8"?>
<formControlPr xmlns="http://schemas.microsoft.com/office/spreadsheetml/2009/9/main" objectType="List" dx="15" fmlaLink="E4" fmlaRange="Menu!$A$1:$A$4" noThreeD="1" sel="1" val="0"/>
</file>

<file path=xl/ctrlProps/ctrlProp93.xml><?xml version="1.0" encoding="utf-8"?>
<formControlPr xmlns="http://schemas.microsoft.com/office/spreadsheetml/2009/9/main" objectType="List" dx="15" fmlaLink="E5" fmlaRange="Menu!$A$1:$A$4" noThreeD="1" sel="1" val="0"/>
</file>

<file path=xl/ctrlProps/ctrlProp94.xml><?xml version="1.0" encoding="utf-8"?>
<formControlPr xmlns="http://schemas.microsoft.com/office/spreadsheetml/2009/9/main" objectType="List" dx="15" fmlaLink="E6" fmlaRange="Menu!$A$1:$A$4" noThreeD="1" sel="1" val="0"/>
</file>

<file path=xl/ctrlProps/ctrlProp95.xml><?xml version="1.0" encoding="utf-8"?>
<formControlPr xmlns="http://schemas.microsoft.com/office/spreadsheetml/2009/9/main" objectType="List" dx="15" fmlaLink="E7" fmlaRange="Menu!$A$1:$A$4" noThreeD="1" sel="1" val="0"/>
</file>

<file path=xl/ctrlProps/ctrlProp96.xml><?xml version="1.0" encoding="utf-8"?>
<formControlPr xmlns="http://schemas.microsoft.com/office/spreadsheetml/2009/9/main" objectType="List" dx="15" fmlaLink="$E$11" fmlaRange="Menu!$A$1:$A$4" noThreeD="1" sel="1" val="0"/>
</file>

<file path=xl/ctrlProps/ctrlProp97.xml><?xml version="1.0" encoding="utf-8"?>
<formControlPr xmlns="http://schemas.microsoft.com/office/spreadsheetml/2009/9/main" objectType="List" dx="15" fmlaLink="$G$11" fmlaRange="Menu!$A$1:$A$4" noThreeD="1" sel="1" val="0"/>
</file>

<file path=xl/ctrlProps/ctrlProp98.xml><?xml version="1.0" encoding="utf-8"?>
<formControlPr xmlns="http://schemas.microsoft.com/office/spreadsheetml/2009/9/main" objectType="Radio" checked="Checked" firstButton="1" fmlaLink="$E$10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3</xdr:row>
          <xdr:rowOff>50800</xdr:rowOff>
        </xdr:from>
        <xdr:to>
          <xdr:col>3</xdr:col>
          <xdr:colOff>1866900</xdr:colOff>
          <xdr:row>3</xdr:row>
          <xdr:rowOff>914400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5512088-EEF8-EFBE-9ABE-9642C55C61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50800</xdr:rowOff>
        </xdr:from>
        <xdr:to>
          <xdr:col>3</xdr:col>
          <xdr:colOff>1892300</xdr:colOff>
          <xdr:row>4</xdr:row>
          <xdr:rowOff>914400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719B83D-A9DE-8BAF-A5D6-C9D0964DA0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50800</xdr:rowOff>
        </xdr:from>
        <xdr:to>
          <xdr:col>3</xdr:col>
          <xdr:colOff>1917700</xdr:colOff>
          <xdr:row>5</xdr:row>
          <xdr:rowOff>914400</xdr:rowOff>
        </xdr:to>
        <xdr:sp macro="" textlink="">
          <xdr:nvSpPr>
            <xdr:cNvPr id="1028" name="List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AAAF4B6-E4C6-6BA4-26F4-D08ED86E0C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50800</xdr:rowOff>
        </xdr:from>
        <xdr:to>
          <xdr:col>3</xdr:col>
          <xdr:colOff>1943100</xdr:colOff>
          <xdr:row>6</xdr:row>
          <xdr:rowOff>914400</xdr:rowOff>
        </xdr:to>
        <xdr:sp macro="" textlink="">
          <xdr:nvSpPr>
            <xdr:cNvPr id="1029" name="List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E61E818-970F-7C00-A171-FC9976F7C9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279400</xdr:rowOff>
        </xdr:from>
        <xdr:to>
          <xdr:col>1</xdr:col>
          <xdr:colOff>1879600</xdr:colOff>
          <xdr:row>10</xdr:row>
          <xdr:rowOff>1143000</xdr:rowOff>
        </xdr:to>
        <xdr:sp macro="" textlink="">
          <xdr:nvSpPr>
            <xdr:cNvPr id="1030" name="List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4EE20D0-8419-BB6F-BE6D-9D7985BCA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241300</xdr:rowOff>
        </xdr:from>
        <xdr:to>
          <xdr:col>3</xdr:col>
          <xdr:colOff>1892300</xdr:colOff>
          <xdr:row>10</xdr:row>
          <xdr:rowOff>1104900</xdr:rowOff>
        </xdr:to>
        <xdr:sp macro="" textlink="">
          <xdr:nvSpPr>
            <xdr:cNvPr id="1031" name="List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D43B2DF-7487-4AD6-2F09-7F9748720E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</xdr:row>
          <xdr:rowOff>533400</xdr:rowOff>
        </xdr:from>
        <xdr:to>
          <xdr:col>0</xdr:col>
          <xdr:colOff>495300</xdr:colOff>
          <xdr:row>10</xdr:row>
          <xdr:rowOff>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C4DAE14-101B-07CE-3609-C3329B65BD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635000</xdr:colOff>
          <xdr:row>10</xdr:row>
          <xdr:rowOff>25400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CF5147A-5DC8-BBBA-E8A4-569529759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584200</xdr:rowOff>
        </xdr:from>
        <xdr:to>
          <xdr:col>1</xdr:col>
          <xdr:colOff>1892300</xdr:colOff>
          <xdr:row>12</xdr:row>
          <xdr:rowOff>406400</xdr:rowOff>
        </xdr:to>
        <xdr:sp macro="" textlink="">
          <xdr:nvSpPr>
            <xdr:cNvPr id="1034" name="List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0B160A8-BEF8-90E5-DDE2-9631271CFD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114300</xdr:rowOff>
        </xdr:from>
        <xdr:to>
          <xdr:col>3</xdr:col>
          <xdr:colOff>1917700</xdr:colOff>
          <xdr:row>11</xdr:row>
          <xdr:rowOff>977900</xdr:rowOff>
        </xdr:to>
        <xdr:sp macro="" textlink="">
          <xdr:nvSpPr>
            <xdr:cNvPr id="1035" name="List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9563669D-A03C-1A7A-3D8F-38A228DC62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12</xdr:row>
          <xdr:rowOff>203200</xdr:rowOff>
        </xdr:from>
        <xdr:to>
          <xdr:col>3</xdr:col>
          <xdr:colOff>1905000</xdr:colOff>
          <xdr:row>12</xdr:row>
          <xdr:rowOff>1066800</xdr:rowOff>
        </xdr:to>
        <xdr:sp macro="" textlink="">
          <xdr:nvSpPr>
            <xdr:cNvPr id="1036" name="List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FC0337A-5E6D-BF86-0E4E-B752C5C146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3</xdr:col>
          <xdr:colOff>1917700</xdr:colOff>
          <xdr:row>16</xdr:row>
          <xdr:rowOff>939800</xdr:rowOff>
        </xdr:to>
        <xdr:sp macro="" textlink="">
          <xdr:nvSpPr>
            <xdr:cNvPr id="1037" name="List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8932807-EC80-24AD-6AE4-C8CBFDB873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63500</xdr:rowOff>
        </xdr:from>
        <xdr:to>
          <xdr:col>3</xdr:col>
          <xdr:colOff>1917700</xdr:colOff>
          <xdr:row>17</xdr:row>
          <xdr:rowOff>927100</xdr:rowOff>
        </xdr:to>
        <xdr:sp macro="" textlink="">
          <xdr:nvSpPr>
            <xdr:cNvPr id="1038" name="List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4BACF60-DFA5-E589-C525-AE22658636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3</xdr:row>
          <xdr:rowOff>50800</xdr:rowOff>
        </xdr:from>
        <xdr:to>
          <xdr:col>3</xdr:col>
          <xdr:colOff>1866900</xdr:colOff>
          <xdr:row>3</xdr:row>
          <xdr:rowOff>914400</xdr:rowOff>
        </xdr:to>
        <xdr:sp macro="" textlink="">
          <xdr:nvSpPr>
            <xdr:cNvPr id="12289" name="List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A026E96C-231F-A54C-AD38-991EF25B1C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50800</xdr:rowOff>
        </xdr:from>
        <xdr:to>
          <xdr:col>3</xdr:col>
          <xdr:colOff>1892300</xdr:colOff>
          <xdr:row>4</xdr:row>
          <xdr:rowOff>914400</xdr:rowOff>
        </xdr:to>
        <xdr:sp macro="" textlink="">
          <xdr:nvSpPr>
            <xdr:cNvPr id="12290" name="List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AEBEE6C3-906F-4945-A239-EAA666B529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50800</xdr:rowOff>
        </xdr:from>
        <xdr:to>
          <xdr:col>3</xdr:col>
          <xdr:colOff>1917700</xdr:colOff>
          <xdr:row>5</xdr:row>
          <xdr:rowOff>914400</xdr:rowOff>
        </xdr:to>
        <xdr:sp macro="" textlink="">
          <xdr:nvSpPr>
            <xdr:cNvPr id="12291" name="List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3BF42AD2-BAB1-2D4B-804E-91406D472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50800</xdr:rowOff>
        </xdr:from>
        <xdr:to>
          <xdr:col>3</xdr:col>
          <xdr:colOff>1943100</xdr:colOff>
          <xdr:row>6</xdr:row>
          <xdr:rowOff>914400</xdr:rowOff>
        </xdr:to>
        <xdr:sp macro="" textlink="">
          <xdr:nvSpPr>
            <xdr:cNvPr id="12292" name="List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E6233979-50B6-5743-B382-029F1579B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279400</xdr:rowOff>
        </xdr:from>
        <xdr:to>
          <xdr:col>1</xdr:col>
          <xdr:colOff>1879600</xdr:colOff>
          <xdr:row>10</xdr:row>
          <xdr:rowOff>1143000</xdr:rowOff>
        </xdr:to>
        <xdr:sp macro="" textlink="">
          <xdr:nvSpPr>
            <xdr:cNvPr id="12293" name="List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A88158E1-A71A-874F-A24F-4990049921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241300</xdr:rowOff>
        </xdr:from>
        <xdr:to>
          <xdr:col>3</xdr:col>
          <xdr:colOff>1892300</xdr:colOff>
          <xdr:row>10</xdr:row>
          <xdr:rowOff>1104900</xdr:rowOff>
        </xdr:to>
        <xdr:sp macro="" textlink="">
          <xdr:nvSpPr>
            <xdr:cNvPr id="12294" name="List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393C8767-817D-EB4A-9848-30E547C964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</xdr:row>
          <xdr:rowOff>533400</xdr:rowOff>
        </xdr:from>
        <xdr:to>
          <xdr:col>0</xdr:col>
          <xdr:colOff>495300</xdr:colOff>
          <xdr:row>10</xdr:row>
          <xdr:rowOff>0</xdr:rowOff>
        </xdr:to>
        <xdr:sp macro="" textlink="">
          <xdr:nvSpPr>
            <xdr:cNvPr id="12295" name="Option Button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1E47E409-4A01-4848-BF2B-A1AB3104C6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635000</xdr:colOff>
          <xdr:row>10</xdr:row>
          <xdr:rowOff>25400</xdr:rowOff>
        </xdr:to>
        <xdr:sp macro="" textlink="">
          <xdr:nvSpPr>
            <xdr:cNvPr id="12296" name="Option Button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BD4B44B-B5B5-774D-9374-693AA4C6C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584200</xdr:rowOff>
        </xdr:from>
        <xdr:to>
          <xdr:col>1</xdr:col>
          <xdr:colOff>1892300</xdr:colOff>
          <xdr:row>12</xdr:row>
          <xdr:rowOff>406400</xdr:rowOff>
        </xdr:to>
        <xdr:sp macro="" textlink="">
          <xdr:nvSpPr>
            <xdr:cNvPr id="12297" name="List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8B223533-E7DE-2B43-9F56-D64FC849F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114300</xdr:rowOff>
        </xdr:from>
        <xdr:to>
          <xdr:col>3</xdr:col>
          <xdr:colOff>1917700</xdr:colOff>
          <xdr:row>11</xdr:row>
          <xdr:rowOff>977900</xdr:rowOff>
        </xdr:to>
        <xdr:sp macro="" textlink="">
          <xdr:nvSpPr>
            <xdr:cNvPr id="12298" name="List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4772F383-3C18-E644-8754-EF9D875D5D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12</xdr:row>
          <xdr:rowOff>203200</xdr:rowOff>
        </xdr:from>
        <xdr:to>
          <xdr:col>3</xdr:col>
          <xdr:colOff>1905000</xdr:colOff>
          <xdr:row>12</xdr:row>
          <xdr:rowOff>1066800</xdr:rowOff>
        </xdr:to>
        <xdr:sp macro="" textlink="">
          <xdr:nvSpPr>
            <xdr:cNvPr id="12299" name="List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597173F1-D332-BC4A-9B85-FE59C34F7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3</xdr:col>
          <xdr:colOff>1917700</xdr:colOff>
          <xdr:row>16</xdr:row>
          <xdr:rowOff>939800</xdr:rowOff>
        </xdr:to>
        <xdr:sp macro="" textlink="">
          <xdr:nvSpPr>
            <xdr:cNvPr id="12300" name="List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39DC0ABC-E84B-2245-B089-EFE33DB010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63500</xdr:rowOff>
        </xdr:from>
        <xdr:to>
          <xdr:col>3</xdr:col>
          <xdr:colOff>1917700</xdr:colOff>
          <xdr:row>17</xdr:row>
          <xdr:rowOff>927100</xdr:rowOff>
        </xdr:to>
        <xdr:sp macro="" textlink="">
          <xdr:nvSpPr>
            <xdr:cNvPr id="12301" name="List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4718CDF2-196F-A645-9569-DC85F63EE3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3</xdr:row>
          <xdr:rowOff>50800</xdr:rowOff>
        </xdr:from>
        <xdr:to>
          <xdr:col>3</xdr:col>
          <xdr:colOff>1866900</xdr:colOff>
          <xdr:row>3</xdr:row>
          <xdr:rowOff>914400</xdr:rowOff>
        </xdr:to>
        <xdr:sp macro="" textlink="">
          <xdr:nvSpPr>
            <xdr:cNvPr id="13313" name="List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6575D1E7-9D9A-484B-BAEC-EB6C93670F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50800</xdr:rowOff>
        </xdr:from>
        <xdr:to>
          <xdr:col>3</xdr:col>
          <xdr:colOff>1892300</xdr:colOff>
          <xdr:row>4</xdr:row>
          <xdr:rowOff>914400</xdr:rowOff>
        </xdr:to>
        <xdr:sp macro="" textlink="">
          <xdr:nvSpPr>
            <xdr:cNvPr id="13314" name="List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C9E2F769-A46F-FA4B-876C-FD0F8EE1C1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50800</xdr:rowOff>
        </xdr:from>
        <xdr:to>
          <xdr:col>3</xdr:col>
          <xdr:colOff>1917700</xdr:colOff>
          <xdr:row>5</xdr:row>
          <xdr:rowOff>914400</xdr:rowOff>
        </xdr:to>
        <xdr:sp macro="" textlink="">
          <xdr:nvSpPr>
            <xdr:cNvPr id="13315" name="List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7D3E6E79-5A1B-794F-B315-0B07E3652E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50800</xdr:rowOff>
        </xdr:from>
        <xdr:to>
          <xdr:col>3</xdr:col>
          <xdr:colOff>1943100</xdr:colOff>
          <xdr:row>6</xdr:row>
          <xdr:rowOff>914400</xdr:rowOff>
        </xdr:to>
        <xdr:sp macro="" textlink="">
          <xdr:nvSpPr>
            <xdr:cNvPr id="13316" name="List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80901536-A5B0-C04B-A03E-3BBEFDFEC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279400</xdr:rowOff>
        </xdr:from>
        <xdr:to>
          <xdr:col>1</xdr:col>
          <xdr:colOff>1879600</xdr:colOff>
          <xdr:row>10</xdr:row>
          <xdr:rowOff>1143000</xdr:rowOff>
        </xdr:to>
        <xdr:sp macro="" textlink="">
          <xdr:nvSpPr>
            <xdr:cNvPr id="13317" name="List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6B8A7CA1-B2D0-784E-9936-C3AAF7797D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241300</xdr:rowOff>
        </xdr:from>
        <xdr:to>
          <xdr:col>3</xdr:col>
          <xdr:colOff>1892300</xdr:colOff>
          <xdr:row>10</xdr:row>
          <xdr:rowOff>1104900</xdr:rowOff>
        </xdr:to>
        <xdr:sp macro="" textlink="">
          <xdr:nvSpPr>
            <xdr:cNvPr id="13318" name="List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183457AC-7729-1044-BC1A-E09E82326E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</xdr:row>
          <xdr:rowOff>533400</xdr:rowOff>
        </xdr:from>
        <xdr:to>
          <xdr:col>0</xdr:col>
          <xdr:colOff>495300</xdr:colOff>
          <xdr:row>10</xdr:row>
          <xdr:rowOff>0</xdr:rowOff>
        </xdr:to>
        <xdr:sp macro="" textlink="">
          <xdr:nvSpPr>
            <xdr:cNvPr id="13319" name="Option Button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1EAB97E1-89AE-E642-8B63-3CACD4E69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635000</xdr:colOff>
          <xdr:row>10</xdr:row>
          <xdr:rowOff>25400</xdr:rowOff>
        </xdr:to>
        <xdr:sp macro="" textlink="">
          <xdr:nvSpPr>
            <xdr:cNvPr id="13320" name="Option Button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A3710829-AF87-6645-8246-C12572584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584200</xdr:rowOff>
        </xdr:from>
        <xdr:to>
          <xdr:col>1</xdr:col>
          <xdr:colOff>1892300</xdr:colOff>
          <xdr:row>12</xdr:row>
          <xdr:rowOff>406400</xdr:rowOff>
        </xdr:to>
        <xdr:sp macro="" textlink="">
          <xdr:nvSpPr>
            <xdr:cNvPr id="13321" name="List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17E394AC-F4B9-B140-8ABD-A9E256FD97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114300</xdr:rowOff>
        </xdr:from>
        <xdr:to>
          <xdr:col>3</xdr:col>
          <xdr:colOff>1917700</xdr:colOff>
          <xdr:row>11</xdr:row>
          <xdr:rowOff>977900</xdr:rowOff>
        </xdr:to>
        <xdr:sp macro="" textlink="">
          <xdr:nvSpPr>
            <xdr:cNvPr id="13322" name="List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2678B7BF-5890-1847-9FC6-B949CDE9E7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12</xdr:row>
          <xdr:rowOff>203200</xdr:rowOff>
        </xdr:from>
        <xdr:to>
          <xdr:col>3</xdr:col>
          <xdr:colOff>1905000</xdr:colOff>
          <xdr:row>12</xdr:row>
          <xdr:rowOff>1066800</xdr:rowOff>
        </xdr:to>
        <xdr:sp macro="" textlink="">
          <xdr:nvSpPr>
            <xdr:cNvPr id="13323" name="List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1E750A1F-A4A4-0246-B125-EE0434E21E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3</xdr:col>
          <xdr:colOff>1917700</xdr:colOff>
          <xdr:row>16</xdr:row>
          <xdr:rowOff>939800</xdr:rowOff>
        </xdr:to>
        <xdr:sp macro="" textlink="">
          <xdr:nvSpPr>
            <xdr:cNvPr id="13324" name="List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801ADE9B-DB88-A14B-991A-57DDB4FA33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63500</xdr:rowOff>
        </xdr:from>
        <xdr:to>
          <xdr:col>3</xdr:col>
          <xdr:colOff>1917700</xdr:colOff>
          <xdr:row>17</xdr:row>
          <xdr:rowOff>927100</xdr:rowOff>
        </xdr:to>
        <xdr:sp macro="" textlink="">
          <xdr:nvSpPr>
            <xdr:cNvPr id="13325" name="List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607637AE-8267-484A-A663-90ECA3C13D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3</xdr:row>
          <xdr:rowOff>50800</xdr:rowOff>
        </xdr:from>
        <xdr:to>
          <xdr:col>3</xdr:col>
          <xdr:colOff>1866900</xdr:colOff>
          <xdr:row>3</xdr:row>
          <xdr:rowOff>914400</xdr:rowOff>
        </xdr:to>
        <xdr:sp macro="" textlink="">
          <xdr:nvSpPr>
            <xdr:cNvPr id="4097" name="List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D4FADCD3-F826-B94D-8A29-14A392F8E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50800</xdr:rowOff>
        </xdr:from>
        <xdr:to>
          <xdr:col>3</xdr:col>
          <xdr:colOff>1892300</xdr:colOff>
          <xdr:row>4</xdr:row>
          <xdr:rowOff>914400</xdr:rowOff>
        </xdr:to>
        <xdr:sp macro="" textlink="">
          <xdr:nvSpPr>
            <xdr:cNvPr id="4098" name="List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B5DECE01-A92F-1C4C-9852-07E1E9E656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50800</xdr:rowOff>
        </xdr:from>
        <xdr:to>
          <xdr:col>3</xdr:col>
          <xdr:colOff>1917700</xdr:colOff>
          <xdr:row>5</xdr:row>
          <xdr:rowOff>914400</xdr:rowOff>
        </xdr:to>
        <xdr:sp macro="" textlink="">
          <xdr:nvSpPr>
            <xdr:cNvPr id="4099" name="List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813CA5C9-AB6B-C945-A605-82CB6C9366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50800</xdr:rowOff>
        </xdr:from>
        <xdr:to>
          <xdr:col>3</xdr:col>
          <xdr:colOff>1943100</xdr:colOff>
          <xdr:row>6</xdr:row>
          <xdr:rowOff>914400</xdr:rowOff>
        </xdr:to>
        <xdr:sp macro="" textlink="">
          <xdr:nvSpPr>
            <xdr:cNvPr id="4100" name="List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D27CBC59-8D4C-6F4D-AC2F-0F19C42342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279400</xdr:rowOff>
        </xdr:from>
        <xdr:to>
          <xdr:col>1</xdr:col>
          <xdr:colOff>1879600</xdr:colOff>
          <xdr:row>10</xdr:row>
          <xdr:rowOff>1143000</xdr:rowOff>
        </xdr:to>
        <xdr:sp macro="" textlink="">
          <xdr:nvSpPr>
            <xdr:cNvPr id="4101" name="List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1D840BCF-DC9C-BD4E-926C-C949C4ACE1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241300</xdr:rowOff>
        </xdr:from>
        <xdr:to>
          <xdr:col>3</xdr:col>
          <xdr:colOff>1892300</xdr:colOff>
          <xdr:row>10</xdr:row>
          <xdr:rowOff>1104900</xdr:rowOff>
        </xdr:to>
        <xdr:sp macro="" textlink="">
          <xdr:nvSpPr>
            <xdr:cNvPr id="4102" name="List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BC825EE2-C1B3-FB44-BF89-37231DAA1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</xdr:row>
          <xdr:rowOff>533400</xdr:rowOff>
        </xdr:from>
        <xdr:to>
          <xdr:col>0</xdr:col>
          <xdr:colOff>495300</xdr:colOff>
          <xdr:row>10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530FEF52-C20D-E64E-B140-7AC1C9733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635000</xdr:colOff>
          <xdr:row>10</xdr:row>
          <xdr:rowOff>25400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4630E303-83F1-9F4A-ADA8-20AAC70E03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584200</xdr:rowOff>
        </xdr:from>
        <xdr:to>
          <xdr:col>1</xdr:col>
          <xdr:colOff>1892300</xdr:colOff>
          <xdr:row>12</xdr:row>
          <xdr:rowOff>406400</xdr:rowOff>
        </xdr:to>
        <xdr:sp macro="" textlink="">
          <xdr:nvSpPr>
            <xdr:cNvPr id="4105" name="List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B5E1F4A9-8F62-624A-A17C-57DCFFD096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114300</xdr:rowOff>
        </xdr:from>
        <xdr:to>
          <xdr:col>3</xdr:col>
          <xdr:colOff>1917700</xdr:colOff>
          <xdr:row>11</xdr:row>
          <xdr:rowOff>977900</xdr:rowOff>
        </xdr:to>
        <xdr:sp macro="" textlink="">
          <xdr:nvSpPr>
            <xdr:cNvPr id="4106" name="List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164B241C-1418-0E44-A5F1-1329E822C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12</xdr:row>
          <xdr:rowOff>203200</xdr:rowOff>
        </xdr:from>
        <xdr:to>
          <xdr:col>3</xdr:col>
          <xdr:colOff>1905000</xdr:colOff>
          <xdr:row>12</xdr:row>
          <xdr:rowOff>1066800</xdr:rowOff>
        </xdr:to>
        <xdr:sp macro="" textlink="">
          <xdr:nvSpPr>
            <xdr:cNvPr id="4107" name="List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E6E2B48F-77CC-4A45-9EA2-5F073DB3D3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3</xdr:col>
          <xdr:colOff>1917700</xdr:colOff>
          <xdr:row>16</xdr:row>
          <xdr:rowOff>939800</xdr:rowOff>
        </xdr:to>
        <xdr:sp macro="" textlink="">
          <xdr:nvSpPr>
            <xdr:cNvPr id="4108" name="List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E87E6D52-B79D-8349-9E99-936455BE48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63500</xdr:rowOff>
        </xdr:from>
        <xdr:to>
          <xdr:col>3</xdr:col>
          <xdr:colOff>1917700</xdr:colOff>
          <xdr:row>17</xdr:row>
          <xdr:rowOff>927100</xdr:rowOff>
        </xdr:to>
        <xdr:sp macro="" textlink="">
          <xdr:nvSpPr>
            <xdr:cNvPr id="4109" name="List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857D3713-2F3B-CB46-B698-9D6F8B3734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3</xdr:row>
          <xdr:rowOff>50800</xdr:rowOff>
        </xdr:from>
        <xdr:to>
          <xdr:col>3</xdr:col>
          <xdr:colOff>1866900</xdr:colOff>
          <xdr:row>3</xdr:row>
          <xdr:rowOff>914400</xdr:rowOff>
        </xdr:to>
        <xdr:sp macro="" textlink="">
          <xdr:nvSpPr>
            <xdr:cNvPr id="5121" name="List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49339A3F-2A12-EA44-8EFE-4D95A900F0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50800</xdr:rowOff>
        </xdr:from>
        <xdr:to>
          <xdr:col>3</xdr:col>
          <xdr:colOff>1892300</xdr:colOff>
          <xdr:row>4</xdr:row>
          <xdr:rowOff>914400</xdr:rowOff>
        </xdr:to>
        <xdr:sp macro="" textlink="">
          <xdr:nvSpPr>
            <xdr:cNvPr id="5122" name="List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EB66F79E-87D6-AF41-9506-A664751E3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50800</xdr:rowOff>
        </xdr:from>
        <xdr:to>
          <xdr:col>3</xdr:col>
          <xdr:colOff>1917700</xdr:colOff>
          <xdr:row>5</xdr:row>
          <xdr:rowOff>914400</xdr:rowOff>
        </xdr:to>
        <xdr:sp macro="" textlink="">
          <xdr:nvSpPr>
            <xdr:cNvPr id="5123" name="List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63ADEB64-5717-7842-8C04-BA223BFC6B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50800</xdr:rowOff>
        </xdr:from>
        <xdr:to>
          <xdr:col>3</xdr:col>
          <xdr:colOff>1943100</xdr:colOff>
          <xdr:row>6</xdr:row>
          <xdr:rowOff>914400</xdr:rowOff>
        </xdr:to>
        <xdr:sp macro="" textlink="">
          <xdr:nvSpPr>
            <xdr:cNvPr id="5124" name="List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A372C61A-F390-2E41-86A9-26EE8111AE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279400</xdr:rowOff>
        </xdr:from>
        <xdr:to>
          <xdr:col>1</xdr:col>
          <xdr:colOff>1879600</xdr:colOff>
          <xdr:row>10</xdr:row>
          <xdr:rowOff>1143000</xdr:rowOff>
        </xdr:to>
        <xdr:sp macro="" textlink="">
          <xdr:nvSpPr>
            <xdr:cNvPr id="5125" name="List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C6BB3E96-AC49-2D4B-8DAB-F81D410BF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241300</xdr:rowOff>
        </xdr:from>
        <xdr:to>
          <xdr:col>3</xdr:col>
          <xdr:colOff>1892300</xdr:colOff>
          <xdr:row>10</xdr:row>
          <xdr:rowOff>1104900</xdr:rowOff>
        </xdr:to>
        <xdr:sp macro="" textlink="">
          <xdr:nvSpPr>
            <xdr:cNvPr id="5126" name="List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F99E67BB-FDC9-524E-B7CB-2BF8408B67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</xdr:row>
          <xdr:rowOff>533400</xdr:rowOff>
        </xdr:from>
        <xdr:to>
          <xdr:col>0</xdr:col>
          <xdr:colOff>495300</xdr:colOff>
          <xdr:row>10</xdr:row>
          <xdr:rowOff>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9F132779-9723-F847-8251-43E3FE0BF5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635000</xdr:colOff>
          <xdr:row>10</xdr:row>
          <xdr:rowOff>25400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7CC16269-DB51-AB4B-A929-673542526F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584200</xdr:rowOff>
        </xdr:from>
        <xdr:to>
          <xdr:col>1</xdr:col>
          <xdr:colOff>1892300</xdr:colOff>
          <xdr:row>12</xdr:row>
          <xdr:rowOff>406400</xdr:rowOff>
        </xdr:to>
        <xdr:sp macro="" textlink="">
          <xdr:nvSpPr>
            <xdr:cNvPr id="5129" name="List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433A898B-A8DA-9C40-A983-A197ACD612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114300</xdr:rowOff>
        </xdr:from>
        <xdr:to>
          <xdr:col>3</xdr:col>
          <xdr:colOff>1917700</xdr:colOff>
          <xdr:row>11</xdr:row>
          <xdr:rowOff>977900</xdr:rowOff>
        </xdr:to>
        <xdr:sp macro="" textlink="">
          <xdr:nvSpPr>
            <xdr:cNvPr id="5130" name="List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9E928414-3266-9C43-9F0F-23100B796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12</xdr:row>
          <xdr:rowOff>203200</xdr:rowOff>
        </xdr:from>
        <xdr:to>
          <xdr:col>3</xdr:col>
          <xdr:colOff>1905000</xdr:colOff>
          <xdr:row>12</xdr:row>
          <xdr:rowOff>1066800</xdr:rowOff>
        </xdr:to>
        <xdr:sp macro="" textlink="">
          <xdr:nvSpPr>
            <xdr:cNvPr id="5131" name="List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7158AD1C-BDED-3C48-9F03-7A7063566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3</xdr:col>
          <xdr:colOff>1917700</xdr:colOff>
          <xdr:row>16</xdr:row>
          <xdr:rowOff>939800</xdr:rowOff>
        </xdr:to>
        <xdr:sp macro="" textlink="">
          <xdr:nvSpPr>
            <xdr:cNvPr id="5132" name="List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58A72E54-3C00-B242-9A49-7F73933BE4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63500</xdr:rowOff>
        </xdr:from>
        <xdr:to>
          <xdr:col>3</xdr:col>
          <xdr:colOff>1917700</xdr:colOff>
          <xdr:row>17</xdr:row>
          <xdr:rowOff>927100</xdr:rowOff>
        </xdr:to>
        <xdr:sp macro="" textlink="">
          <xdr:nvSpPr>
            <xdr:cNvPr id="5133" name="List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981A8C9D-9089-8043-8283-5DDC3AE9E5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3</xdr:row>
          <xdr:rowOff>50800</xdr:rowOff>
        </xdr:from>
        <xdr:to>
          <xdr:col>3</xdr:col>
          <xdr:colOff>1866900</xdr:colOff>
          <xdr:row>3</xdr:row>
          <xdr:rowOff>914400</xdr:rowOff>
        </xdr:to>
        <xdr:sp macro="" textlink="">
          <xdr:nvSpPr>
            <xdr:cNvPr id="6145" name="List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3861FF72-7027-0340-BE2D-CDB896992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50800</xdr:rowOff>
        </xdr:from>
        <xdr:to>
          <xdr:col>3</xdr:col>
          <xdr:colOff>1892300</xdr:colOff>
          <xdr:row>4</xdr:row>
          <xdr:rowOff>914400</xdr:rowOff>
        </xdr:to>
        <xdr:sp macro="" textlink="">
          <xdr:nvSpPr>
            <xdr:cNvPr id="6146" name="List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ABF0F640-F2B7-2B44-B7F3-34817CB3E5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50800</xdr:rowOff>
        </xdr:from>
        <xdr:to>
          <xdr:col>3</xdr:col>
          <xdr:colOff>1917700</xdr:colOff>
          <xdr:row>5</xdr:row>
          <xdr:rowOff>914400</xdr:rowOff>
        </xdr:to>
        <xdr:sp macro="" textlink="">
          <xdr:nvSpPr>
            <xdr:cNvPr id="6147" name="List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36204E04-B258-5342-8B0E-2B9882D24E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50800</xdr:rowOff>
        </xdr:from>
        <xdr:to>
          <xdr:col>3</xdr:col>
          <xdr:colOff>1943100</xdr:colOff>
          <xdr:row>6</xdr:row>
          <xdr:rowOff>914400</xdr:rowOff>
        </xdr:to>
        <xdr:sp macro="" textlink="">
          <xdr:nvSpPr>
            <xdr:cNvPr id="6148" name="List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6E1C2C1D-93E9-F748-BFAA-31ADBB1BB3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279400</xdr:rowOff>
        </xdr:from>
        <xdr:to>
          <xdr:col>1</xdr:col>
          <xdr:colOff>1879600</xdr:colOff>
          <xdr:row>10</xdr:row>
          <xdr:rowOff>1143000</xdr:rowOff>
        </xdr:to>
        <xdr:sp macro="" textlink="">
          <xdr:nvSpPr>
            <xdr:cNvPr id="6149" name="List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CF085BFA-9CA9-D44F-A9A1-83CE36F522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241300</xdr:rowOff>
        </xdr:from>
        <xdr:to>
          <xdr:col>3</xdr:col>
          <xdr:colOff>1892300</xdr:colOff>
          <xdr:row>10</xdr:row>
          <xdr:rowOff>1104900</xdr:rowOff>
        </xdr:to>
        <xdr:sp macro="" textlink="">
          <xdr:nvSpPr>
            <xdr:cNvPr id="6150" name="List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C42BE25-D8F4-C04F-8CF9-88D46E0E6F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</xdr:row>
          <xdr:rowOff>533400</xdr:rowOff>
        </xdr:from>
        <xdr:to>
          <xdr:col>0</xdr:col>
          <xdr:colOff>495300</xdr:colOff>
          <xdr:row>10</xdr:row>
          <xdr:rowOff>0</xdr:rowOff>
        </xdr:to>
        <xdr:sp macro="" textlink="">
          <xdr:nvSpPr>
            <xdr:cNvPr id="6151" name="Option Butto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D677C5A3-8A0F-1E46-84E0-7B2E9859C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635000</xdr:colOff>
          <xdr:row>10</xdr:row>
          <xdr:rowOff>25400</xdr:rowOff>
        </xdr:to>
        <xdr:sp macro="" textlink="">
          <xdr:nvSpPr>
            <xdr:cNvPr id="6152" name="Option 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898B7104-3397-044F-9083-1CFFC3E5CE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584200</xdr:rowOff>
        </xdr:from>
        <xdr:to>
          <xdr:col>1</xdr:col>
          <xdr:colOff>1892300</xdr:colOff>
          <xdr:row>12</xdr:row>
          <xdr:rowOff>406400</xdr:rowOff>
        </xdr:to>
        <xdr:sp macro="" textlink="">
          <xdr:nvSpPr>
            <xdr:cNvPr id="6153" name="List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BEAD165-0606-0E4E-BDFA-739269545D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114300</xdr:rowOff>
        </xdr:from>
        <xdr:to>
          <xdr:col>3</xdr:col>
          <xdr:colOff>1917700</xdr:colOff>
          <xdr:row>11</xdr:row>
          <xdr:rowOff>977900</xdr:rowOff>
        </xdr:to>
        <xdr:sp macro="" textlink="">
          <xdr:nvSpPr>
            <xdr:cNvPr id="6154" name="List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DA4F60C8-8402-B142-83AB-6677DF1B82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12</xdr:row>
          <xdr:rowOff>203200</xdr:rowOff>
        </xdr:from>
        <xdr:to>
          <xdr:col>3</xdr:col>
          <xdr:colOff>1905000</xdr:colOff>
          <xdr:row>12</xdr:row>
          <xdr:rowOff>1066800</xdr:rowOff>
        </xdr:to>
        <xdr:sp macro="" textlink="">
          <xdr:nvSpPr>
            <xdr:cNvPr id="6155" name="List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459FB858-79E5-974A-B9BE-EBAC6EBF9F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3</xdr:col>
          <xdr:colOff>1917700</xdr:colOff>
          <xdr:row>16</xdr:row>
          <xdr:rowOff>939800</xdr:rowOff>
        </xdr:to>
        <xdr:sp macro="" textlink="">
          <xdr:nvSpPr>
            <xdr:cNvPr id="6156" name="List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A4C052C-B949-6E4D-8361-7E8983FB60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63500</xdr:rowOff>
        </xdr:from>
        <xdr:to>
          <xdr:col>3</xdr:col>
          <xdr:colOff>1917700</xdr:colOff>
          <xdr:row>17</xdr:row>
          <xdr:rowOff>927100</xdr:rowOff>
        </xdr:to>
        <xdr:sp macro="" textlink="">
          <xdr:nvSpPr>
            <xdr:cNvPr id="6157" name="List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D246CB52-485B-9F4E-823A-19B7C66007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3</xdr:row>
          <xdr:rowOff>50800</xdr:rowOff>
        </xdr:from>
        <xdr:to>
          <xdr:col>3</xdr:col>
          <xdr:colOff>1866900</xdr:colOff>
          <xdr:row>3</xdr:row>
          <xdr:rowOff>914400</xdr:rowOff>
        </xdr:to>
        <xdr:sp macro="" textlink="">
          <xdr:nvSpPr>
            <xdr:cNvPr id="7169" name="List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6BB210AD-16B3-1745-AE4C-8B415D2326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50800</xdr:rowOff>
        </xdr:from>
        <xdr:to>
          <xdr:col>3</xdr:col>
          <xdr:colOff>1892300</xdr:colOff>
          <xdr:row>4</xdr:row>
          <xdr:rowOff>914400</xdr:rowOff>
        </xdr:to>
        <xdr:sp macro="" textlink="">
          <xdr:nvSpPr>
            <xdr:cNvPr id="7170" name="List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F8F7A50C-EA40-4B42-BE10-E8E69F1FF5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50800</xdr:rowOff>
        </xdr:from>
        <xdr:to>
          <xdr:col>3</xdr:col>
          <xdr:colOff>1917700</xdr:colOff>
          <xdr:row>5</xdr:row>
          <xdr:rowOff>914400</xdr:rowOff>
        </xdr:to>
        <xdr:sp macro="" textlink="">
          <xdr:nvSpPr>
            <xdr:cNvPr id="7171" name="List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A046EAC8-2156-9A44-9FB7-25CFCC6CDC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50800</xdr:rowOff>
        </xdr:from>
        <xdr:to>
          <xdr:col>3</xdr:col>
          <xdr:colOff>1943100</xdr:colOff>
          <xdr:row>6</xdr:row>
          <xdr:rowOff>914400</xdr:rowOff>
        </xdr:to>
        <xdr:sp macro="" textlink="">
          <xdr:nvSpPr>
            <xdr:cNvPr id="7172" name="List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1B7C0B73-5AF3-904B-961A-B84EC424BA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279400</xdr:rowOff>
        </xdr:from>
        <xdr:to>
          <xdr:col>1</xdr:col>
          <xdr:colOff>1879600</xdr:colOff>
          <xdr:row>10</xdr:row>
          <xdr:rowOff>1143000</xdr:rowOff>
        </xdr:to>
        <xdr:sp macro="" textlink="">
          <xdr:nvSpPr>
            <xdr:cNvPr id="7173" name="List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E2804860-9800-E448-A4DC-2DDCE94B6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241300</xdr:rowOff>
        </xdr:from>
        <xdr:to>
          <xdr:col>3</xdr:col>
          <xdr:colOff>1892300</xdr:colOff>
          <xdr:row>10</xdr:row>
          <xdr:rowOff>1104900</xdr:rowOff>
        </xdr:to>
        <xdr:sp macro="" textlink="">
          <xdr:nvSpPr>
            <xdr:cNvPr id="7174" name="List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4A78E448-16F8-6B4B-9DFB-4FE5706510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</xdr:row>
          <xdr:rowOff>533400</xdr:rowOff>
        </xdr:from>
        <xdr:to>
          <xdr:col>0</xdr:col>
          <xdr:colOff>495300</xdr:colOff>
          <xdr:row>10</xdr:row>
          <xdr:rowOff>0</xdr:rowOff>
        </xdr:to>
        <xdr:sp macro="" textlink="">
          <xdr:nvSpPr>
            <xdr:cNvPr id="7175" name="Option Butto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C26B8D71-7AD3-E948-8C6E-9FAF4579A5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635000</xdr:colOff>
          <xdr:row>10</xdr:row>
          <xdr:rowOff>25400</xdr:rowOff>
        </xdr:to>
        <xdr:sp macro="" textlink="">
          <xdr:nvSpPr>
            <xdr:cNvPr id="7176" name="Option Butto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7216328A-22BF-0A48-A2DC-882F7A3883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584200</xdr:rowOff>
        </xdr:from>
        <xdr:to>
          <xdr:col>1</xdr:col>
          <xdr:colOff>1892300</xdr:colOff>
          <xdr:row>12</xdr:row>
          <xdr:rowOff>406400</xdr:rowOff>
        </xdr:to>
        <xdr:sp macro="" textlink="">
          <xdr:nvSpPr>
            <xdr:cNvPr id="7177" name="List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C431DF88-DE10-D146-B5D0-C1E16A2EE0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114300</xdr:rowOff>
        </xdr:from>
        <xdr:to>
          <xdr:col>3</xdr:col>
          <xdr:colOff>1917700</xdr:colOff>
          <xdr:row>11</xdr:row>
          <xdr:rowOff>977900</xdr:rowOff>
        </xdr:to>
        <xdr:sp macro="" textlink="">
          <xdr:nvSpPr>
            <xdr:cNvPr id="7178" name="List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D36E40F3-DA64-D543-ADF2-548C64CC7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12</xdr:row>
          <xdr:rowOff>203200</xdr:rowOff>
        </xdr:from>
        <xdr:to>
          <xdr:col>3</xdr:col>
          <xdr:colOff>1905000</xdr:colOff>
          <xdr:row>12</xdr:row>
          <xdr:rowOff>1066800</xdr:rowOff>
        </xdr:to>
        <xdr:sp macro="" textlink="">
          <xdr:nvSpPr>
            <xdr:cNvPr id="7179" name="List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DAF2C0C9-5468-3040-B4AE-E2E2D6AA41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3</xdr:col>
          <xdr:colOff>1917700</xdr:colOff>
          <xdr:row>16</xdr:row>
          <xdr:rowOff>939800</xdr:rowOff>
        </xdr:to>
        <xdr:sp macro="" textlink="">
          <xdr:nvSpPr>
            <xdr:cNvPr id="7180" name="List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A4AD0ECF-0555-2543-A2D8-660FE4883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63500</xdr:rowOff>
        </xdr:from>
        <xdr:to>
          <xdr:col>3</xdr:col>
          <xdr:colOff>1917700</xdr:colOff>
          <xdr:row>17</xdr:row>
          <xdr:rowOff>927100</xdr:rowOff>
        </xdr:to>
        <xdr:sp macro="" textlink="">
          <xdr:nvSpPr>
            <xdr:cNvPr id="7181" name="List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A5884855-6870-DB41-897E-3DE37D874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3</xdr:row>
          <xdr:rowOff>50800</xdr:rowOff>
        </xdr:from>
        <xdr:to>
          <xdr:col>3</xdr:col>
          <xdr:colOff>1866900</xdr:colOff>
          <xdr:row>3</xdr:row>
          <xdr:rowOff>914400</xdr:rowOff>
        </xdr:to>
        <xdr:sp macro="" textlink="">
          <xdr:nvSpPr>
            <xdr:cNvPr id="8193" name="List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698D0280-64FB-8B40-9A2A-A649A914B0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50800</xdr:rowOff>
        </xdr:from>
        <xdr:to>
          <xdr:col>3</xdr:col>
          <xdr:colOff>1892300</xdr:colOff>
          <xdr:row>4</xdr:row>
          <xdr:rowOff>914400</xdr:rowOff>
        </xdr:to>
        <xdr:sp macro="" textlink="">
          <xdr:nvSpPr>
            <xdr:cNvPr id="8194" name="List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AA6D5E7C-BC6D-7C43-90D3-A1DF413A62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50800</xdr:rowOff>
        </xdr:from>
        <xdr:to>
          <xdr:col>3</xdr:col>
          <xdr:colOff>1917700</xdr:colOff>
          <xdr:row>5</xdr:row>
          <xdr:rowOff>914400</xdr:rowOff>
        </xdr:to>
        <xdr:sp macro="" textlink="">
          <xdr:nvSpPr>
            <xdr:cNvPr id="8195" name="List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81A5299A-5AD1-F247-92A0-9E6F3B3388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50800</xdr:rowOff>
        </xdr:from>
        <xdr:to>
          <xdr:col>3</xdr:col>
          <xdr:colOff>1943100</xdr:colOff>
          <xdr:row>6</xdr:row>
          <xdr:rowOff>914400</xdr:rowOff>
        </xdr:to>
        <xdr:sp macro="" textlink="">
          <xdr:nvSpPr>
            <xdr:cNvPr id="8196" name="List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F358BDF8-8362-804A-880B-B83B3BB402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279400</xdr:rowOff>
        </xdr:from>
        <xdr:to>
          <xdr:col>1</xdr:col>
          <xdr:colOff>1879600</xdr:colOff>
          <xdr:row>10</xdr:row>
          <xdr:rowOff>1143000</xdr:rowOff>
        </xdr:to>
        <xdr:sp macro="" textlink="">
          <xdr:nvSpPr>
            <xdr:cNvPr id="8197" name="List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130E98DB-0288-9442-B44B-7720A0C7E1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241300</xdr:rowOff>
        </xdr:from>
        <xdr:to>
          <xdr:col>3</xdr:col>
          <xdr:colOff>1892300</xdr:colOff>
          <xdr:row>10</xdr:row>
          <xdr:rowOff>1104900</xdr:rowOff>
        </xdr:to>
        <xdr:sp macro="" textlink="">
          <xdr:nvSpPr>
            <xdr:cNvPr id="8198" name="List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1FED593B-26E4-C141-BBF8-7DF1F301FE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</xdr:row>
          <xdr:rowOff>533400</xdr:rowOff>
        </xdr:from>
        <xdr:to>
          <xdr:col>0</xdr:col>
          <xdr:colOff>495300</xdr:colOff>
          <xdr:row>10</xdr:row>
          <xdr:rowOff>0</xdr:rowOff>
        </xdr:to>
        <xdr:sp macro="" textlink="">
          <xdr:nvSpPr>
            <xdr:cNvPr id="8199" name="Option Butto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AA578E3C-B337-5E4E-BDD4-1C4CCB98F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635000</xdr:colOff>
          <xdr:row>10</xdr:row>
          <xdr:rowOff>25400</xdr:rowOff>
        </xdr:to>
        <xdr:sp macro="" textlink="">
          <xdr:nvSpPr>
            <xdr:cNvPr id="8200" name="Option Button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852D22E0-637F-2442-A929-8145D568FE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584200</xdr:rowOff>
        </xdr:from>
        <xdr:to>
          <xdr:col>1</xdr:col>
          <xdr:colOff>1892300</xdr:colOff>
          <xdr:row>12</xdr:row>
          <xdr:rowOff>406400</xdr:rowOff>
        </xdr:to>
        <xdr:sp macro="" textlink="">
          <xdr:nvSpPr>
            <xdr:cNvPr id="8201" name="List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F539C3E-BEEE-DD4A-BFF2-B3F6DD61A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114300</xdr:rowOff>
        </xdr:from>
        <xdr:to>
          <xdr:col>3</xdr:col>
          <xdr:colOff>1917700</xdr:colOff>
          <xdr:row>11</xdr:row>
          <xdr:rowOff>977900</xdr:rowOff>
        </xdr:to>
        <xdr:sp macro="" textlink="">
          <xdr:nvSpPr>
            <xdr:cNvPr id="8202" name="List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957E1A60-27EC-CB4D-B348-87EC5DD563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12</xdr:row>
          <xdr:rowOff>203200</xdr:rowOff>
        </xdr:from>
        <xdr:to>
          <xdr:col>3</xdr:col>
          <xdr:colOff>1905000</xdr:colOff>
          <xdr:row>12</xdr:row>
          <xdr:rowOff>1066800</xdr:rowOff>
        </xdr:to>
        <xdr:sp macro="" textlink="">
          <xdr:nvSpPr>
            <xdr:cNvPr id="8203" name="List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33A9BC77-114C-824F-A619-1D7B25D0D8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3</xdr:col>
          <xdr:colOff>1917700</xdr:colOff>
          <xdr:row>16</xdr:row>
          <xdr:rowOff>939800</xdr:rowOff>
        </xdr:to>
        <xdr:sp macro="" textlink="">
          <xdr:nvSpPr>
            <xdr:cNvPr id="8204" name="List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1B7D80C7-FFBC-B140-A7A4-527530DFD7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63500</xdr:rowOff>
        </xdr:from>
        <xdr:to>
          <xdr:col>3</xdr:col>
          <xdr:colOff>1917700</xdr:colOff>
          <xdr:row>17</xdr:row>
          <xdr:rowOff>927100</xdr:rowOff>
        </xdr:to>
        <xdr:sp macro="" textlink="">
          <xdr:nvSpPr>
            <xdr:cNvPr id="8205" name="List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1DAEF057-B04F-BC49-9AED-E993E757F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3</xdr:row>
          <xdr:rowOff>50800</xdr:rowOff>
        </xdr:from>
        <xdr:to>
          <xdr:col>3</xdr:col>
          <xdr:colOff>1866900</xdr:colOff>
          <xdr:row>3</xdr:row>
          <xdr:rowOff>914400</xdr:rowOff>
        </xdr:to>
        <xdr:sp macro="" textlink="">
          <xdr:nvSpPr>
            <xdr:cNvPr id="9217" name="List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D88067D1-5632-C34D-8391-422FCFFB52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50800</xdr:rowOff>
        </xdr:from>
        <xdr:to>
          <xdr:col>3</xdr:col>
          <xdr:colOff>1892300</xdr:colOff>
          <xdr:row>4</xdr:row>
          <xdr:rowOff>914400</xdr:rowOff>
        </xdr:to>
        <xdr:sp macro="" textlink="">
          <xdr:nvSpPr>
            <xdr:cNvPr id="9218" name="List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90F9F02E-4C59-434C-9C3A-9A4C65FE12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50800</xdr:rowOff>
        </xdr:from>
        <xdr:to>
          <xdr:col>3</xdr:col>
          <xdr:colOff>1917700</xdr:colOff>
          <xdr:row>5</xdr:row>
          <xdr:rowOff>914400</xdr:rowOff>
        </xdr:to>
        <xdr:sp macro="" textlink="">
          <xdr:nvSpPr>
            <xdr:cNvPr id="9219" name="List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D1FEFA0C-456C-C54B-8E20-C25393942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50800</xdr:rowOff>
        </xdr:from>
        <xdr:to>
          <xdr:col>3</xdr:col>
          <xdr:colOff>1943100</xdr:colOff>
          <xdr:row>6</xdr:row>
          <xdr:rowOff>914400</xdr:rowOff>
        </xdr:to>
        <xdr:sp macro="" textlink="">
          <xdr:nvSpPr>
            <xdr:cNvPr id="9220" name="List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375D3C95-F1A8-7045-8A1E-F8529E3B5F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279400</xdr:rowOff>
        </xdr:from>
        <xdr:to>
          <xdr:col>1</xdr:col>
          <xdr:colOff>1879600</xdr:colOff>
          <xdr:row>10</xdr:row>
          <xdr:rowOff>1143000</xdr:rowOff>
        </xdr:to>
        <xdr:sp macro="" textlink="">
          <xdr:nvSpPr>
            <xdr:cNvPr id="9221" name="List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185416C4-8894-0C48-85F7-D8F7E9B7E2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241300</xdr:rowOff>
        </xdr:from>
        <xdr:to>
          <xdr:col>3</xdr:col>
          <xdr:colOff>1892300</xdr:colOff>
          <xdr:row>10</xdr:row>
          <xdr:rowOff>1104900</xdr:rowOff>
        </xdr:to>
        <xdr:sp macro="" textlink="">
          <xdr:nvSpPr>
            <xdr:cNvPr id="9222" name="List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E735B691-ABBE-4146-B1FE-6337A707A7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</xdr:row>
          <xdr:rowOff>533400</xdr:rowOff>
        </xdr:from>
        <xdr:to>
          <xdr:col>0</xdr:col>
          <xdr:colOff>495300</xdr:colOff>
          <xdr:row>10</xdr:row>
          <xdr:rowOff>0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5E95A85F-00E3-E844-8667-B5E36F1B3B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635000</xdr:colOff>
          <xdr:row>10</xdr:row>
          <xdr:rowOff>25400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B058230A-C8E7-364C-9BE0-5540BB76A0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584200</xdr:rowOff>
        </xdr:from>
        <xdr:to>
          <xdr:col>1</xdr:col>
          <xdr:colOff>1892300</xdr:colOff>
          <xdr:row>12</xdr:row>
          <xdr:rowOff>406400</xdr:rowOff>
        </xdr:to>
        <xdr:sp macro="" textlink="">
          <xdr:nvSpPr>
            <xdr:cNvPr id="9225" name="List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21E40E45-1626-1747-AFE8-586099636A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114300</xdr:rowOff>
        </xdr:from>
        <xdr:to>
          <xdr:col>3</xdr:col>
          <xdr:colOff>1917700</xdr:colOff>
          <xdr:row>11</xdr:row>
          <xdr:rowOff>977900</xdr:rowOff>
        </xdr:to>
        <xdr:sp macro="" textlink="">
          <xdr:nvSpPr>
            <xdr:cNvPr id="9226" name="List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20A2A40A-17D8-9643-BBE9-2813316B10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12</xdr:row>
          <xdr:rowOff>203200</xdr:rowOff>
        </xdr:from>
        <xdr:to>
          <xdr:col>3</xdr:col>
          <xdr:colOff>1905000</xdr:colOff>
          <xdr:row>12</xdr:row>
          <xdr:rowOff>1066800</xdr:rowOff>
        </xdr:to>
        <xdr:sp macro="" textlink="">
          <xdr:nvSpPr>
            <xdr:cNvPr id="9227" name="List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E8DF1487-58DC-EA4E-9B27-D6CBBB6957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3</xdr:col>
          <xdr:colOff>1917700</xdr:colOff>
          <xdr:row>16</xdr:row>
          <xdr:rowOff>939800</xdr:rowOff>
        </xdr:to>
        <xdr:sp macro="" textlink="">
          <xdr:nvSpPr>
            <xdr:cNvPr id="9228" name="List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EE0252CB-0DBF-7F44-ABC2-FA5B61C4CC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63500</xdr:rowOff>
        </xdr:from>
        <xdr:to>
          <xdr:col>3</xdr:col>
          <xdr:colOff>1917700</xdr:colOff>
          <xdr:row>17</xdr:row>
          <xdr:rowOff>927100</xdr:rowOff>
        </xdr:to>
        <xdr:sp macro="" textlink="">
          <xdr:nvSpPr>
            <xdr:cNvPr id="9229" name="List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CEF0D4F1-91BF-5D44-A6F0-7FE75A001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3</xdr:row>
          <xdr:rowOff>50800</xdr:rowOff>
        </xdr:from>
        <xdr:to>
          <xdr:col>3</xdr:col>
          <xdr:colOff>1866900</xdr:colOff>
          <xdr:row>3</xdr:row>
          <xdr:rowOff>914400</xdr:rowOff>
        </xdr:to>
        <xdr:sp macro="" textlink="">
          <xdr:nvSpPr>
            <xdr:cNvPr id="10241" name="List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A16AAA60-6DAF-454B-A1D8-754A2CF47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50800</xdr:rowOff>
        </xdr:from>
        <xdr:to>
          <xdr:col>3</xdr:col>
          <xdr:colOff>1892300</xdr:colOff>
          <xdr:row>4</xdr:row>
          <xdr:rowOff>914400</xdr:rowOff>
        </xdr:to>
        <xdr:sp macro="" textlink="">
          <xdr:nvSpPr>
            <xdr:cNvPr id="10242" name="List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D33B25FC-3B19-044C-981B-D834165E9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50800</xdr:rowOff>
        </xdr:from>
        <xdr:to>
          <xdr:col>3</xdr:col>
          <xdr:colOff>1917700</xdr:colOff>
          <xdr:row>5</xdr:row>
          <xdr:rowOff>914400</xdr:rowOff>
        </xdr:to>
        <xdr:sp macro="" textlink="">
          <xdr:nvSpPr>
            <xdr:cNvPr id="10243" name="List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369EC83B-5893-234E-8CA9-C9E07CAAF0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50800</xdr:rowOff>
        </xdr:from>
        <xdr:to>
          <xdr:col>3</xdr:col>
          <xdr:colOff>1943100</xdr:colOff>
          <xdr:row>6</xdr:row>
          <xdr:rowOff>914400</xdr:rowOff>
        </xdr:to>
        <xdr:sp macro="" textlink="">
          <xdr:nvSpPr>
            <xdr:cNvPr id="10244" name="List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E1EEC01E-8D4D-E343-8953-C1CCF602B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279400</xdr:rowOff>
        </xdr:from>
        <xdr:to>
          <xdr:col>1</xdr:col>
          <xdr:colOff>1879600</xdr:colOff>
          <xdr:row>10</xdr:row>
          <xdr:rowOff>1143000</xdr:rowOff>
        </xdr:to>
        <xdr:sp macro="" textlink="">
          <xdr:nvSpPr>
            <xdr:cNvPr id="10245" name="List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10C321F7-D66D-254E-BB6F-609A302BED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241300</xdr:rowOff>
        </xdr:from>
        <xdr:to>
          <xdr:col>3</xdr:col>
          <xdr:colOff>1892300</xdr:colOff>
          <xdr:row>10</xdr:row>
          <xdr:rowOff>1104900</xdr:rowOff>
        </xdr:to>
        <xdr:sp macro="" textlink="">
          <xdr:nvSpPr>
            <xdr:cNvPr id="10246" name="List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280E85B5-1581-AA41-B567-20BDA75FC1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</xdr:row>
          <xdr:rowOff>533400</xdr:rowOff>
        </xdr:from>
        <xdr:to>
          <xdr:col>0</xdr:col>
          <xdr:colOff>495300</xdr:colOff>
          <xdr:row>10</xdr:row>
          <xdr:rowOff>0</xdr:rowOff>
        </xdr:to>
        <xdr:sp macro="" textlink="">
          <xdr:nvSpPr>
            <xdr:cNvPr id="10247" name="Option Button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AAC7317F-46A1-4E4A-AC1B-10645A841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635000</xdr:colOff>
          <xdr:row>10</xdr:row>
          <xdr:rowOff>25400</xdr:rowOff>
        </xdr:to>
        <xdr:sp macro="" textlink="">
          <xdr:nvSpPr>
            <xdr:cNvPr id="10248" name="Option Button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B1DC2A20-77D3-0F44-AF44-375C9ED83F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584200</xdr:rowOff>
        </xdr:from>
        <xdr:to>
          <xdr:col>1</xdr:col>
          <xdr:colOff>1892300</xdr:colOff>
          <xdr:row>12</xdr:row>
          <xdr:rowOff>406400</xdr:rowOff>
        </xdr:to>
        <xdr:sp macro="" textlink="">
          <xdr:nvSpPr>
            <xdr:cNvPr id="10249" name="List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992064DF-0279-774F-9D97-8C846FA1E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114300</xdr:rowOff>
        </xdr:from>
        <xdr:to>
          <xdr:col>3</xdr:col>
          <xdr:colOff>1917700</xdr:colOff>
          <xdr:row>11</xdr:row>
          <xdr:rowOff>977900</xdr:rowOff>
        </xdr:to>
        <xdr:sp macro="" textlink="">
          <xdr:nvSpPr>
            <xdr:cNvPr id="10250" name="List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566FB47E-552E-E645-A3D5-C62479427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12</xdr:row>
          <xdr:rowOff>203200</xdr:rowOff>
        </xdr:from>
        <xdr:to>
          <xdr:col>3</xdr:col>
          <xdr:colOff>1905000</xdr:colOff>
          <xdr:row>12</xdr:row>
          <xdr:rowOff>1066800</xdr:rowOff>
        </xdr:to>
        <xdr:sp macro="" textlink="">
          <xdr:nvSpPr>
            <xdr:cNvPr id="10251" name="List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77F60768-7D73-7044-B849-5D6564508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3</xdr:col>
          <xdr:colOff>1917700</xdr:colOff>
          <xdr:row>16</xdr:row>
          <xdr:rowOff>939800</xdr:rowOff>
        </xdr:to>
        <xdr:sp macro="" textlink="">
          <xdr:nvSpPr>
            <xdr:cNvPr id="10252" name="List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1A4D9018-6BAF-C841-917C-3C3B7082B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63500</xdr:rowOff>
        </xdr:from>
        <xdr:to>
          <xdr:col>3</xdr:col>
          <xdr:colOff>1917700</xdr:colOff>
          <xdr:row>17</xdr:row>
          <xdr:rowOff>927100</xdr:rowOff>
        </xdr:to>
        <xdr:sp macro="" textlink="">
          <xdr:nvSpPr>
            <xdr:cNvPr id="10253" name="List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3ABB6B5A-CC48-5546-8BB0-FDE1CFFFA2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3</xdr:row>
          <xdr:rowOff>50800</xdr:rowOff>
        </xdr:from>
        <xdr:to>
          <xdr:col>3</xdr:col>
          <xdr:colOff>1866900</xdr:colOff>
          <xdr:row>3</xdr:row>
          <xdr:rowOff>914400</xdr:rowOff>
        </xdr:to>
        <xdr:sp macro="" textlink="">
          <xdr:nvSpPr>
            <xdr:cNvPr id="11265" name="List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6D7DBD34-E412-3E45-88EB-E2DE7F6821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50800</xdr:rowOff>
        </xdr:from>
        <xdr:to>
          <xdr:col>3</xdr:col>
          <xdr:colOff>1892300</xdr:colOff>
          <xdr:row>4</xdr:row>
          <xdr:rowOff>914400</xdr:rowOff>
        </xdr:to>
        <xdr:sp macro="" textlink="">
          <xdr:nvSpPr>
            <xdr:cNvPr id="11266" name="List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2AB1FC59-1780-8C44-A1A6-4A036C7036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50800</xdr:rowOff>
        </xdr:from>
        <xdr:to>
          <xdr:col>3</xdr:col>
          <xdr:colOff>1917700</xdr:colOff>
          <xdr:row>5</xdr:row>
          <xdr:rowOff>914400</xdr:rowOff>
        </xdr:to>
        <xdr:sp macro="" textlink="">
          <xdr:nvSpPr>
            <xdr:cNvPr id="11267" name="List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F283C371-266E-4B44-9367-27B0E35EA9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50800</xdr:rowOff>
        </xdr:from>
        <xdr:to>
          <xdr:col>3</xdr:col>
          <xdr:colOff>1943100</xdr:colOff>
          <xdr:row>6</xdr:row>
          <xdr:rowOff>914400</xdr:rowOff>
        </xdr:to>
        <xdr:sp macro="" textlink="">
          <xdr:nvSpPr>
            <xdr:cNvPr id="11268" name="List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ECE40EE5-DA6B-0C4E-803F-39D44DC12C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279400</xdr:rowOff>
        </xdr:from>
        <xdr:to>
          <xdr:col>1</xdr:col>
          <xdr:colOff>1879600</xdr:colOff>
          <xdr:row>10</xdr:row>
          <xdr:rowOff>1143000</xdr:rowOff>
        </xdr:to>
        <xdr:sp macro="" textlink="">
          <xdr:nvSpPr>
            <xdr:cNvPr id="11269" name="List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CBFFE06C-5489-7E49-A740-90678C8D15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241300</xdr:rowOff>
        </xdr:from>
        <xdr:to>
          <xdr:col>3</xdr:col>
          <xdr:colOff>1892300</xdr:colOff>
          <xdr:row>10</xdr:row>
          <xdr:rowOff>1104900</xdr:rowOff>
        </xdr:to>
        <xdr:sp macro="" textlink="">
          <xdr:nvSpPr>
            <xdr:cNvPr id="11270" name="List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278FCA36-8279-2942-A2B8-3BE2364272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</xdr:row>
          <xdr:rowOff>533400</xdr:rowOff>
        </xdr:from>
        <xdr:to>
          <xdr:col>0</xdr:col>
          <xdr:colOff>495300</xdr:colOff>
          <xdr:row>10</xdr:row>
          <xdr:rowOff>0</xdr:rowOff>
        </xdr:to>
        <xdr:sp macro="" textlink="">
          <xdr:nvSpPr>
            <xdr:cNvPr id="11271" name="Option Button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E2C6E4DF-78D4-F744-8F70-7DFEDB6F4F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635000</xdr:colOff>
          <xdr:row>10</xdr:row>
          <xdr:rowOff>25400</xdr:rowOff>
        </xdr:to>
        <xdr:sp macro="" textlink="">
          <xdr:nvSpPr>
            <xdr:cNvPr id="11272" name="Option Button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9D4C513-D0DF-C547-8018-AC111D5DC5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584200</xdr:rowOff>
        </xdr:from>
        <xdr:to>
          <xdr:col>1</xdr:col>
          <xdr:colOff>1892300</xdr:colOff>
          <xdr:row>12</xdr:row>
          <xdr:rowOff>406400</xdr:rowOff>
        </xdr:to>
        <xdr:sp macro="" textlink="">
          <xdr:nvSpPr>
            <xdr:cNvPr id="11273" name="List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C5064E73-80E3-BD41-B626-495929A10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114300</xdr:rowOff>
        </xdr:from>
        <xdr:to>
          <xdr:col>3</xdr:col>
          <xdr:colOff>1917700</xdr:colOff>
          <xdr:row>11</xdr:row>
          <xdr:rowOff>977900</xdr:rowOff>
        </xdr:to>
        <xdr:sp macro="" textlink="">
          <xdr:nvSpPr>
            <xdr:cNvPr id="11274" name="List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AFDA717C-B72C-7940-9BC4-611B594192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12</xdr:row>
          <xdr:rowOff>203200</xdr:rowOff>
        </xdr:from>
        <xdr:to>
          <xdr:col>3</xdr:col>
          <xdr:colOff>1905000</xdr:colOff>
          <xdr:row>12</xdr:row>
          <xdr:rowOff>1066800</xdr:rowOff>
        </xdr:to>
        <xdr:sp macro="" textlink="">
          <xdr:nvSpPr>
            <xdr:cNvPr id="11275" name="List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7F276F70-501B-5F4A-92F7-4EC7DBA36F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3</xdr:col>
          <xdr:colOff>1917700</xdr:colOff>
          <xdr:row>16</xdr:row>
          <xdr:rowOff>939800</xdr:rowOff>
        </xdr:to>
        <xdr:sp macro="" textlink="">
          <xdr:nvSpPr>
            <xdr:cNvPr id="11276" name="List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12E637DE-B5A8-6843-A9F2-3164EA0499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63500</xdr:rowOff>
        </xdr:from>
        <xdr:to>
          <xdr:col>3</xdr:col>
          <xdr:colOff>1917700</xdr:colOff>
          <xdr:row>17</xdr:row>
          <xdr:rowOff>927100</xdr:rowOff>
        </xdr:to>
        <xdr:sp macro="" textlink="">
          <xdr:nvSpPr>
            <xdr:cNvPr id="11277" name="List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4050332A-5EBF-AC4C-A00F-207F8A0EF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0.xml"/><Relationship Id="rId13" Type="http://schemas.openxmlformats.org/officeDocument/2006/relationships/ctrlProp" Target="../ctrlProps/ctrlProp115.xml"/><Relationship Id="rId3" Type="http://schemas.openxmlformats.org/officeDocument/2006/relationships/ctrlProp" Target="../ctrlProps/ctrlProp105.xml"/><Relationship Id="rId7" Type="http://schemas.openxmlformats.org/officeDocument/2006/relationships/ctrlProp" Target="../ctrlProps/ctrlProp109.xml"/><Relationship Id="rId12" Type="http://schemas.openxmlformats.org/officeDocument/2006/relationships/ctrlProp" Target="../ctrlProps/ctrlProp114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108.xml"/><Relationship Id="rId11" Type="http://schemas.openxmlformats.org/officeDocument/2006/relationships/ctrlProp" Target="../ctrlProps/ctrlProp113.xml"/><Relationship Id="rId5" Type="http://schemas.openxmlformats.org/officeDocument/2006/relationships/ctrlProp" Target="../ctrlProps/ctrlProp107.xml"/><Relationship Id="rId15" Type="http://schemas.openxmlformats.org/officeDocument/2006/relationships/ctrlProp" Target="../ctrlProps/ctrlProp117.xml"/><Relationship Id="rId10" Type="http://schemas.openxmlformats.org/officeDocument/2006/relationships/ctrlProp" Target="../ctrlProps/ctrlProp112.xml"/><Relationship Id="rId4" Type="http://schemas.openxmlformats.org/officeDocument/2006/relationships/ctrlProp" Target="../ctrlProps/ctrlProp106.xml"/><Relationship Id="rId9" Type="http://schemas.openxmlformats.org/officeDocument/2006/relationships/ctrlProp" Target="../ctrlProps/ctrlProp111.xml"/><Relationship Id="rId14" Type="http://schemas.openxmlformats.org/officeDocument/2006/relationships/ctrlProp" Target="../ctrlProps/ctrlProp116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3.xml"/><Relationship Id="rId13" Type="http://schemas.openxmlformats.org/officeDocument/2006/relationships/ctrlProp" Target="../ctrlProps/ctrlProp128.xml"/><Relationship Id="rId3" Type="http://schemas.openxmlformats.org/officeDocument/2006/relationships/ctrlProp" Target="../ctrlProps/ctrlProp118.xml"/><Relationship Id="rId7" Type="http://schemas.openxmlformats.org/officeDocument/2006/relationships/ctrlProp" Target="../ctrlProps/ctrlProp122.xml"/><Relationship Id="rId12" Type="http://schemas.openxmlformats.org/officeDocument/2006/relationships/ctrlProp" Target="../ctrlProps/ctrlProp127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6" Type="http://schemas.openxmlformats.org/officeDocument/2006/relationships/ctrlProp" Target="../ctrlProps/ctrlProp121.xml"/><Relationship Id="rId11" Type="http://schemas.openxmlformats.org/officeDocument/2006/relationships/ctrlProp" Target="../ctrlProps/ctrlProp126.xml"/><Relationship Id="rId5" Type="http://schemas.openxmlformats.org/officeDocument/2006/relationships/ctrlProp" Target="../ctrlProps/ctrlProp120.xml"/><Relationship Id="rId15" Type="http://schemas.openxmlformats.org/officeDocument/2006/relationships/ctrlProp" Target="../ctrlProps/ctrlProp130.xml"/><Relationship Id="rId10" Type="http://schemas.openxmlformats.org/officeDocument/2006/relationships/ctrlProp" Target="../ctrlProps/ctrlProp125.xml"/><Relationship Id="rId4" Type="http://schemas.openxmlformats.org/officeDocument/2006/relationships/ctrlProp" Target="../ctrlProps/ctrlProp119.xml"/><Relationship Id="rId9" Type="http://schemas.openxmlformats.org/officeDocument/2006/relationships/ctrlProp" Target="../ctrlProps/ctrlProp124.xml"/><Relationship Id="rId14" Type="http://schemas.openxmlformats.org/officeDocument/2006/relationships/ctrlProp" Target="../ctrlProps/ctrlProp12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6.xml"/><Relationship Id="rId13" Type="http://schemas.openxmlformats.org/officeDocument/2006/relationships/ctrlProp" Target="../ctrlProps/ctrlProp141.xml"/><Relationship Id="rId3" Type="http://schemas.openxmlformats.org/officeDocument/2006/relationships/ctrlProp" Target="../ctrlProps/ctrlProp131.xml"/><Relationship Id="rId7" Type="http://schemas.openxmlformats.org/officeDocument/2006/relationships/ctrlProp" Target="../ctrlProps/ctrlProp135.xml"/><Relationship Id="rId12" Type="http://schemas.openxmlformats.org/officeDocument/2006/relationships/ctrlProp" Target="../ctrlProps/ctrlProp140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6" Type="http://schemas.openxmlformats.org/officeDocument/2006/relationships/ctrlProp" Target="../ctrlProps/ctrlProp134.xml"/><Relationship Id="rId11" Type="http://schemas.openxmlformats.org/officeDocument/2006/relationships/ctrlProp" Target="../ctrlProps/ctrlProp139.xml"/><Relationship Id="rId5" Type="http://schemas.openxmlformats.org/officeDocument/2006/relationships/ctrlProp" Target="../ctrlProps/ctrlProp133.xml"/><Relationship Id="rId15" Type="http://schemas.openxmlformats.org/officeDocument/2006/relationships/ctrlProp" Target="../ctrlProps/ctrlProp143.xml"/><Relationship Id="rId10" Type="http://schemas.openxmlformats.org/officeDocument/2006/relationships/ctrlProp" Target="../ctrlProps/ctrlProp138.xml"/><Relationship Id="rId4" Type="http://schemas.openxmlformats.org/officeDocument/2006/relationships/ctrlProp" Target="../ctrlProps/ctrlProp132.xml"/><Relationship Id="rId9" Type="http://schemas.openxmlformats.org/officeDocument/2006/relationships/ctrlProp" Target="../ctrlProps/ctrlProp137.xml"/><Relationship Id="rId14" Type="http://schemas.openxmlformats.org/officeDocument/2006/relationships/ctrlProp" Target="../ctrlProps/ctrlProp14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ctrlProp" Target="../ctrlProps/ctrlProp14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3" Type="http://schemas.openxmlformats.org/officeDocument/2006/relationships/ctrlProp" Target="../ctrlProps/ctrlProp27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ctrlProp" Target="../ctrlProps/ctrlProp40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13" Type="http://schemas.openxmlformats.org/officeDocument/2006/relationships/ctrlProp" Target="../ctrlProps/ctrlProp63.xml"/><Relationship Id="rId3" Type="http://schemas.openxmlformats.org/officeDocument/2006/relationships/ctrlProp" Target="../ctrlProps/ctrlProp53.x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5" Type="http://schemas.openxmlformats.org/officeDocument/2006/relationships/ctrlProp" Target="../ctrlProps/ctrlProp55.xml"/><Relationship Id="rId15" Type="http://schemas.openxmlformats.org/officeDocument/2006/relationships/ctrlProp" Target="../ctrlProps/ctrlProp65.xml"/><Relationship Id="rId10" Type="http://schemas.openxmlformats.org/officeDocument/2006/relationships/ctrlProp" Target="../ctrlProps/ctrlProp60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Relationship Id="rId14" Type="http://schemas.openxmlformats.org/officeDocument/2006/relationships/ctrlProp" Target="../ctrlProps/ctrlProp6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1.xml"/><Relationship Id="rId13" Type="http://schemas.openxmlformats.org/officeDocument/2006/relationships/ctrlProp" Target="../ctrlProps/ctrlProp76.xml"/><Relationship Id="rId3" Type="http://schemas.openxmlformats.org/officeDocument/2006/relationships/ctrlProp" Target="../ctrlProps/ctrlProp66.xml"/><Relationship Id="rId7" Type="http://schemas.openxmlformats.org/officeDocument/2006/relationships/ctrlProp" Target="../ctrlProps/ctrlProp70.xml"/><Relationship Id="rId12" Type="http://schemas.openxmlformats.org/officeDocument/2006/relationships/ctrlProp" Target="../ctrlProps/ctrlProp75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69.xml"/><Relationship Id="rId11" Type="http://schemas.openxmlformats.org/officeDocument/2006/relationships/ctrlProp" Target="../ctrlProps/ctrlProp74.xml"/><Relationship Id="rId5" Type="http://schemas.openxmlformats.org/officeDocument/2006/relationships/ctrlProp" Target="../ctrlProps/ctrlProp68.xml"/><Relationship Id="rId15" Type="http://schemas.openxmlformats.org/officeDocument/2006/relationships/ctrlProp" Target="../ctrlProps/ctrlProp78.xml"/><Relationship Id="rId10" Type="http://schemas.openxmlformats.org/officeDocument/2006/relationships/ctrlProp" Target="../ctrlProps/ctrlProp73.xml"/><Relationship Id="rId4" Type="http://schemas.openxmlformats.org/officeDocument/2006/relationships/ctrlProp" Target="../ctrlProps/ctrlProp67.xml"/><Relationship Id="rId9" Type="http://schemas.openxmlformats.org/officeDocument/2006/relationships/ctrlProp" Target="../ctrlProps/ctrlProp72.xml"/><Relationship Id="rId14" Type="http://schemas.openxmlformats.org/officeDocument/2006/relationships/ctrlProp" Target="../ctrlProps/ctrlProp7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4.xml"/><Relationship Id="rId13" Type="http://schemas.openxmlformats.org/officeDocument/2006/relationships/ctrlProp" Target="../ctrlProps/ctrlProp89.xml"/><Relationship Id="rId3" Type="http://schemas.openxmlformats.org/officeDocument/2006/relationships/ctrlProp" Target="../ctrlProps/ctrlProp79.xml"/><Relationship Id="rId7" Type="http://schemas.openxmlformats.org/officeDocument/2006/relationships/ctrlProp" Target="../ctrlProps/ctrlProp83.xml"/><Relationship Id="rId12" Type="http://schemas.openxmlformats.org/officeDocument/2006/relationships/ctrlProp" Target="../ctrlProps/ctrlProp88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82.xml"/><Relationship Id="rId11" Type="http://schemas.openxmlformats.org/officeDocument/2006/relationships/ctrlProp" Target="../ctrlProps/ctrlProp87.xml"/><Relationship Id="rId5" Type="http://schemas.openxmlformats.org/officeDocument/2006/relationships/ctrlProp" Target="../ctrlProps/ctrlProp81.xml"/><Relationship Id="rId15" Type="http://schemas.openxmlformats.org/officeDocument/2006/relationships/ctrlProp" Target="../ctrlProps/ctrlProp91.xml"/><Relationship Id="rId10" Type="http://schemas.openxmlformats.org/officeDocument/2006/relationships/ctrlProp" Target="../ctrlProps/ctrlProp86.xml"/><Relationship Id="rId4" Type="http://schemas.openxmlformats.org/officeDocument/2006/relationships/ctrlProp" Target="../ctrlProps/ctrlProp80.xml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7.xml"/><Relationship Id="rId13" Type="http://schemas.openxmlformats.org/officeDocument/2006/relationships/ctrlProp" Target="../ctrlProps/ctrlProp102.xml"/><Relationship Id="rId3" Type="http://schemas.openxmlformats.org/officeDocument/2006/relationships/ctrlProp" Target="../ctrlProps/ctrlProp92.xml"/><Relationship Id="rId7" Type="http://schemas.openxmlformats.org/officeDocument/2006/relationships/ctrlProp" Target="../ctrlProps/ctrlProp96.xml"/><Relationship Id="rId12" Type="http://schemas.openxmlformats.org/officeDocument/2006/relationships/ctrlProp" Target="../ctrlProps/ctrlProp101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95.xml"/><Relationship Id="rId11" Type="http://schemas.openxmlformats.org/officeDocument/2006/relationships/ctrlProp" Target="../ctrlProps/ctrlProp100.xml"/><Relationship Id="rId5" Type="http://schemas.openxmlformats.org/officeDocument/2006/relationships/ctrlProp" Target="../ctrlProps/ctrlProp94.xml"/><Relationship Id="rId15" Type="http://schemas.openxmlformats.org/officeDocument/2006/relationships/ctrlProp" Target="../ctrlProps/ctrlProp104.xml"/><Relationship Id="rId10" Type="http://schemas.openxmlformats.org/officeDocument/2006/relationships/ctrlProp" Target="../ctrlProps/ctrlProp99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14" Type="http://schemas.openxmlformats.org/officeDocument/2006/relationships/ctrlProp" Target="../ctrlProps/ctrlProp10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18EBC-589D-E648-9AE9-E6087C3442E5}">
  <dimension ref="A1:A4"/>
  <sheetViews>
    <sheetView workbookViewId="0">
      <selection activeCell="C8" sqref="C8"/>
    </sheetView>
  </sheetViews>
  <sheetFormatPr baseColWidth="10" defaultRowHeight="16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6FC5-2D6A-7842-BCDC-BF77DF8389E2}">
  <sheetPr>
    <pageSetUpPr fitToPage="1"/>
  </sheetPr>
  <dimension ref="A1:H37"/>
  <sheetViews>
    <sheetView workbookViewId="0">
      <pane ySplit="2" topLeftCell="A3" activePane="bottomLeft" state="frozenSplit"/>
      <selection pane="bottomLeft" activeCell="K11" sqref="K11"/>
    </sheetView>
  </sheetViews>
  <sheetFormatPr baseColWidth="10" defaultRowHeight="16"/>
  <cols>
    <col min="1" max="1" width="56.83203125" customWidth="1"/>
    <col min="2" max="2" width="26.1640625" customWidth="1"/>
    <col min="3" max="3" width="67" customWidth="1"/>
    <col min="4" max="4" width="26.1640625" customWidth="1"/>
    <col min="5" max="8" width="0" hidden="1" customWidth="1"/>
  </cols>
  <sheetData>
    <row r="1" spans="1:8" ht="37">
      <c r="A1" s="22" t="s">
        <v>0</v>
      </c>
      <c r="B1" s="22"/>
      <c r="C1" s="22"/>
      <c r="D1" s="22"/>
    </row>
    <row r="2" spans="1:8" ht="30" thickBot="1">
      <c r="A2" s="23" t="s">
        <v>23</v>
      </c>
      <c r="B2" s="23"/>
      <c r="C2" s="14" t="s">
        <v>22</v>
      </c>
      <c r="D2" s="16">
        <f>AVERAGE(D8,D14,D19)</f>
        <v>0</v>
      </c>
    </row>
    <row r="3" spans="1:8" ht="28" thickBot="1">
      <c r="A3" s="26" t="s">
        <v>5</v>
      </c>
      <c r="B3" s="27"/>
      <c r="C3" s="27"/>
      <c r="D3" s="28"/>
    </row>
    <row r="4" spans="1:8" ht="75" customHeight="1" thickBot="1">
      <c r="A4" s="11" t="s">
        <v>6</v>
      </c>
      <c r="B4" s="12"/>
      <c r="C4" s="12"/>
      <c r="D4" s="7"/>
      <c r="E4">
        <v>1</v>
      </c>
      <c r="F4">
        <f>(E4-1)/(COUNTA(A$4:C$7)*3)</f>
        <v>0</v>
      </c>
    </row>
    <row r="5" spans="1:8" ht="75" customHeight="1" thickBot="1">
      <c r="A5" s="11" t="s">
        <v>7</v>
      </c>
      <c r="B5" s="12"/>
      <c r="C5" s="12"/>
      <c r="D5" s="7"/>
      <c r="E5">
        <v>1</v>
      </c>
      <c r="F5">
        <f t="shared" ref="F5:F7" si="0">(E5-1)/(COUNTA(A$4:C$7)*3)</f>
        <v>0</v>
      </c>
    </row>
    <row r="6" spans="1:8" ht="75" customHeight="1" thickBot="1">
      <c r="A6" s="11" t="s">
        <v>8</v>
      </c>
      <c r="B6" s="12"/>
      <c r="C6" s="12"/>
      <c r="D6" s="7"/>
      <c r="E6">
        <v>1</v>
      </c>
      <c r="F6">
        <f t="shared" si="0"/>
        <v>0</v>
      </c>
    </row>
    <row r="7" spans="1:8" ht="75" customHeight="1" thickBot="1">
      <c r="A7" s="11" t="s">
        <v>9</v>
      </c>
      <c r="B7" s="12"/>
      <c r="C7" s="12"/>
      <c r="D7" s="7"/>
      <c r="E7">
        <v>1</v>
      </c>
      <c r="F7">
        <f t="shared" si="0"/>
        <v>0</v>
      </c>
    </row>
    <row r="8" spans="1:8" ht="24" customHeight="1" thickBot="1">
      <c r="A8" s="19" t="s">
        <v>20</v>
      </c>
      <c r="B8" s="20"/>
      <c r="C8" s="20"/>
      <c r="D8" s="21">
        <f>F8*20</f>
        <v>0</v>
      </c>
      <c r="F8">
        <f>SUM(F4:F7)</f>
        <v>0</v>
      </c>
    </row>
    <row r="9" spans="1:8" ht="44" customHeight="1" thickBot="1">
      <c r="A9" s="17"/>
      <c r="B9" s="17"/>
      <c r="C9" s="17"/>
      <c r="D9" s="15"/>
    </row>
    <row r="10" spans="1:8" ht="28" thickBot="1">
      <c r="A10" s="1" t="s">
        <v>10</v>
      </c>
      <c r="B10" s="2"/>
      <c r="C10" s="1" t="s">
        <v>12</v>
      </c>
      <c r="D10" s="2"/>
      <c r="E10">
        <v>1</v>
      </c>
    </row>
    <row r="11" spans="1:8" ht="119" customHeight="1" thickBot="1">
      <c r="A11" s="6" t="s">
        <v>11</v>
      </c>
      <c r="B11" s="7"/>
      <c r="C11" s="6" t="s">
        <v>13</v>
      </c>
      <c r="D11" s="7"/>
      <c r="E11">
        <v>1</v>
      </c>
      <c r="F11">
        <f>(E11-1)/(COUNTA(A$11:A$13)*3)</f>
        <v>0</v>
      </c>
      <c r="G11">
        <v>1</v>
      </c>
      <c r="H11">
        <f>(G11-1)/(COUNTA(C$11:C$13)*3)</f>
        <v>0</v>
      </c>
    </row>
    <row r="12" spans="1:8" ht="82" customHeight="1" thickBot="1">
      <c r="A12" s="13" t="s">
        <v>14</v>
      </c>
      <c r="B12" s="25"/>
      <c r="C12" s="6" t="s">
        <v>15</v>
      </c>
      <c r="D12" s="7"/>
      <c r="E12">
        <v>1</v>
      </c>
      <c r="F12">
        <f>(E12-1)/(COUNTA(A$11:A$13)*3)</f>
        <v>0</v>
      </c>
      <c r="G12">
        <v>1</v>
      </c>
      <c r="H12">
        <f t="shared" ref="H12:H13" si="1">(G12-1)/(COUNTA(C$11:C$13)*3)</f>
        <v>0</v>
      </c>
    </row>
    <row r="13" spans="1:8" ht="103" customHeight="1" thickBot="1">
      <c r="A13" s="4"/>
      <c r="B13" s="5"/>
      <c r="C13" s="6" t="s">
        <v>16</v>
      </c>
      <c r="D13" s="7"/>
      <c r="G13">
        <v>1</v>
      </c>
      <c r="H13">
        <f t="shared" si="1"/>
        <v>0</v>
      </c>
    </row>
    <row r="14" spans="1:8" ht="25" customHeight="1" thickBot="1">
      <c r="A14" s="19" t="str">
        <f>IF(E10=1,"NOTE SUR NEGOCIER ET ACCOMPAGNER LA RELATION CLIENT","NOTE SUR ORGANISER ET ANIMER UN EVENEMENT COMMERCIAL")</f>
        <v>NOTE SUR NEGOCIER ET ACCOMPAGNER LA RELATION CLIENT</v>
      </c>
      <c r="B14" s="20"/>
      <c r="C14" s="20"/>
      <c r="D14" s="21">
        <f>IF(E10=1,E14,G14)</f>
        <v>0</v>
      </c>
      <c r="E14">
        <f>F14*20</f>
        <v>0</v>
      </c>
      <c r="F14">
        <f>SUM(F11:F12)</f>
        <v>0</v>
      </c>
      <c r="G14">
        <f>H14*20</f>
        <v>0</v>
      </c>
      <c r="H14">
        <f>SUM(H11:H13)</f>
        <v>0</v>
      </c>
    </row>
    <row r="15" spans="1:8" ht="42" customHeight="1" thickBot="1">
      <c r="A15" s="24"/>
      <c r="B15" s="24"/>
      <c r="C15" s="24"/>
      <c r="D15" s="18"/>
    </row>
    <row r="16" spans="1:8" ht="28" thickBot="1">
      <c r="A16" s="8" t="s">
        <v>17</v>
      </c>
      <c r="B16" s="9"/>
      <c r="C16" s="9"/>
      <c r="D16" s="10"/>
    </row>
    <row r="17" spans="1:6" ht="84" customHeight="1" thickBot="1">
      <c r="A17" s="11" t="s">
        <v>18</v>
      </c>
      <c r="B17" s="12"/>
      <c r="C17" s="12"/>
      <c r="D17" s="7"/>
      <c r="E17">
        <v>1</v>
      </c>
      <c r="F17">
        <f>(E17-1)/(COUNTA(A$17:C$18)*3)</f>
        <v>0</v>
      </c>
    </row>
    <row r="18" spans="1:6" ht="79" customHeight="1" thickBot="1">
      <c r="A18" s="11" t="s">
        <v>19</v>
      </c>
      <c r="B18" s="12"/>
      <c r="C18" s="12"/>
      <c r="D18" s="7"/>
      <c r="E18">
        <v>1</v>
      </c>
      <c r="F18">
        <f>(E18-1)/(COUNTA(A$17:C$18)*3)</f>
        <v>0</v>
      </c>
    </row>
    <row r="19" spans="1:6" ht="24" customHeight="1" thickBot="1">
      <c r="A19" s="19" t="s">
        <v>21</v>
      </c>
      <c r="B19" s="20"/>
      <c r="C19" s="20"/>
      <c r="D19" s="21">
        <f>F19*20</f>
        <v>0</v>
      </c>
      <c r="F19">
        <f>SUM(F17:F18)</f>
        <v>0</v>
      </c>
    </row>
    <row r="21" spans="1:6" ht="28" thickBot="1">
      <c r="A21" s="29" t="s">
        <v>24</v>
      </c>
    </row>
    <row r="22" spans="1:6">
      <c r="A22" s="13"/>
      <c r="B22" s="30"/>
      <c r="C22" s="30"/>
      <c r="D22" s="31"/>
    </row>
    <row r="23" spans="1:6">
      <c r="A23" s="3"/>
      <c r="B23" s="32"/>
      <c r="C23" s="32"/>
      <c r="D23" s="33"/>
    </row>
    <row r="24" spans="1:6">
      <c r="A24" s="3"/>
      <c r="B24" s="32"/>
      <c r="C24" s="32"/>
      <c r="D24" s="33"/>
    </row>
    <row r="25" spans="1:6">
      <c r="A25" s="3"/>
      <c r="B25" s="32"/>
      <c r="C25" s="32"/>
      <c r="D25" s="33"/>
    </row>
    <row r="26" spans="1:6">
      <c r="A26" s="3"/>
      <c r="B26" s="32"/>
      <c r="C26" s="32"/>
      <c r="D26" s="33"/>
    </row>
    <row r="27" spans="1:6">
      <c r="A27" s="3"/>
      <c r="B27" s="32"/>
      <c r="C27" s="32"/>
      <c r="D27" s="33"/>
    </row>
    <row r="28" spans="1:6">
      <c r="A28" s="3"/>
      <c r="B28" s="32"/>
      <c r="C28" s="32"/>
      <c r="D28" s="33"/>
    </row>
    <row r="29" spans="1:6">
      <c r="A29" s="3"/>
      <c r="B29" s="32"/>
      <c r="C29" s="32"/>
      <c r="D29" s="33"/>
    </row>
    <row r="30" spans="1:6">
      <c r="A30" s="3"/>
      <c r="B30" s="32"/>
      <c r="C30" s="32"/>
      <c r="D30" s="33"/>
    </row>
    <row r="31" spans="1:6">
      <c r="A31" s="3"/>
      <c r="B31" s="32"/>
      <c r="C31" s="32"/>
      <c r="D31" s="33"/>
    </row>
    <row r="32" spans="1:6">
      <c r="A32" s="3"/>
      <c r="B32" s="32"/>
      <c r="C32" s="32"/>
      <c r="D32" s="33"/>
    </row>
    <row r="33" spans="1:4">
      <c r="A33" s="3"/>
      <c r="B33" s="32"/>
      <c r="C33" s="32"/>
      <c r="D33" s="33"/>
    </row>
    <row r="34" spans="1:4">
      <c r="A34" s="3"/>
      <c r="B34" s="32"/>
      <c r="C34" s="32"/>
      <c r="D34" s="33"/>
    </row>
    <row r="35" spans="1:4">
      <c r="A35" s="3"/>
      <c r="B35" s="32"/>
      <c r="C35" s="32"/>
      <c r="D35" s="33"/>
    </row>
    <row r="36" spans="1:4">
      <c r="A36" s="3"/>
      <c r="B36" s="32"/>
      <c r="C36" s="32"/>
      <c r="D36" s="33"/>
    </row>
    <row r="37" spans="1:4" ht="17" thickBot="1">
      <c r="A37" s="4"/>
      <c r="B37" s="34"/>
      <c r="C37" s="34"/>
      <c r="D37" s="35"/>
    </row>
  </sheetData>
  <mergeCells count="18">
    <mergeCell ref="A14:C14"/>
    <mergeCell ref="A16:D16"/>
    <mergeCell ref="A17:C17"/>
    <mergeCell ref="A18:C18"/>
    <mergeCell ref="A19:C19"/>
    <mergeCell ref="A22:D37"/>
    <mergeCell ref="A7:C7"/>
    <mergeCell ref="A8:C8"/>
    <mergeCell ref="A10:B10"/>
    <mergeCell ref="C10:D10"/>
    <mergeCell ref="A12:A13"/>
    <mergeCell ref="B12:B13"/>
    <mergeCell ref="A1:D1"/>
    <mergeCell ref="A2:B2"/>
    <mergeCell ref="A3:D3"/>
    <mergeCell ref="A4:C4"/>
    <mergeCell ref="A5:C5"/>
    <mergeCell ref="A6:C6"/>
  </mergeCells>
  <pageMargins left="0.7" right="0.7" top="0.75" bottom="0.75" header="0.3" footer="0.3"/>
  <pageSetup paperSize="9" scale="46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List Box 1">
              <controlPr defaultSize="0" autoLine="0" autoPict="0">
                <anchor moveWithCells="1">
                  <from>
                    <xdr:col>3</xdr:col>
                    <xdr:colOff>63500</xdr:colOff>
                    <xdr:row>3</xdr:row>
                    <xdr:rowOff>50800</xdr:rowOff>
                  </from>
                  <to>
                    <xdr:col>3</xdr:col>
                    <xdr:colOff>1866900</xdr:colOff>
                    <xdr:row>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List Box 2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50800</xdr:rowOff>
                  </from>
                  <to>
                    <xdr:col>3</xdr:col>
                    <xdr:colOff>1892300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List Box 3">
              <controlPr defaultSize="0" autoLine="0" autoPict="0">
                <anchor moveWithCells="1">
                  <from>
                    <xdr:col>3</xdr:col>
                    <xdr:colOff>63500</xdr:colOff>
                    <xdr:row>5</xdr:row>
                    <xdr:rowOff>50800</xdr:rowOff>
                  </from>
                  <to>
                    <xdr:col>3</xdr:col>
                    <xdr:colOff>1917700</xdr:colOff>
                    <xdr:row>5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List Box 4">
              <controlPr defaultSize="0" autoLine="0" autoPict="0">
                <anchor moveWithCells="1">
                  <from>
                    <xdr:col>3</xdr:col>
                    <xdr:colOff>63500</xdr:colOff>
                    <xdr:row>6</xdr:row>
                    <xdr:rowOff>50800</xdr:rowOff>
                  </from>
                  <to>
                    <xdr:col>3</xdr:col>
                    <xdr:colOff>1943100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List Box 5">
              <controlPr defaultSize="0" autoLine="0" autoPict="0">
                <anchor moveWithCells="1">
                  <from>
                    <xdr:col>1</xdr:col>
                    <xdr:colOff>76200</xdr:colOff>
                    <xdr:row>10</xdr:row>
                    <xdr:rowOff>279400</xdr:rowOff>
                  </from>
                  <to>
                    <xdr:col>1</xdr:col>
                    <xdr:colOff>1879600</xdr:colOff>
                    <xdr:row>10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List Box 6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241300</xdr:rowOff>
                  </from>
                  <to>
                    <xdr:col>3</xdr:col>
                    <xdr:colOff>1892300</xdr:colOff>
                    <xdr:row>10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Option Button 7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533400</xdr:rowOff>
                  </from>
                  <to>
                    <xdr:col>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Option Button 8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List Box 9">
              <controlPr defaultSize="0" autoLine="0" autoPict="0">
                <anchor moveWithCells="1">
                  <from>
                    <xdr:col>1</xdr:col>
                    <xdr:colOff>88900</xdr:colOff>
                    <xdr:row>11</xdr:row>
                    <xdr:rowOff>584200</xdr:rowOff>
                  </from>
                  <to>
                    <xdr:col>1</xdr:col>
                    <xdr:colOff>1892300</xdr:colOff>
                    <xdr:row>12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List Box 10">
              <controlPr defaultSize="0" autoLine="0" autoPict="0">
                <anchor moveWithCells="1">
                  <from>
                    <xdr:col>3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1917700</xdr:colOff>
                    <xdr:row>11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List Box 11">
              <controlPr defaultSize="0" autoLine="0" autoPict="0">
                <anchor moveWithCells="1">
                  <from>
                    <xdr:col>3</xdr:col>
                    <xdr:colOff>101600</xdr:colOff>
                    <xdr:row>12</xdr:row>
                    <xdr:rowOff>203200</xdr:rowOff>
                  </from>
                  <to>
                    <xdr:col>3</xdr:col>
                    <xdr:colOff>1905000</xdr:colOff>
                    <xdr:row>12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List Box 12">
              <controlPr defaultSize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3</xdr:col>
                    <xdr:colOff>1917700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List Box 13">
              <controlPr defaultSize="0" autoLine="0" autoPict="0">
                <anchor moveWithCells="1">
                  <from>
                    <xdr:col>3</xdr:col>
                    <xdr:colOff>114300</xdr:colOff>
                    <xdr:row>17</xdr:row>
                    <xdr:rowOff>63500</xdr:rowOff>
                  </from>
                  <to>
                    <xdr:col>3</xdr:col>
                    <xdr:colOff>1917700</xdr:colOff>
                    <xdr:row>17</xdr:row>
                    <xdr:rowOff>927100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57F67-6336-064F-AF34-9F1928AED2BA}">
  <sheetPr>
    <pageSetUpPr fitToPage="1"/>
  </sheetPr>
  <dimension ref="A1:H37"/>
  <sheetViews>
    <sheetView workbookViewId="0">
      <pane ySplit="2" topLeftCell="A3" activePane="bottomLeft" state="frozenSplit"/>
      <selection pane="bottomLeft" activeCell="K11" sqref="K11"/>
    </sheetView>
  </sheetViews>
  <sheetFormatPr baseColWidth="10" defaultRowHeight="16"/>
  <cols>
    <col min="1" max="1" width="56.83203125" customWidth="1"/>
    <col min="2" max="2" width="26.1640625" customWidth="1"/>
    <col min="3" max="3" width="67" customWidth="1"/>
    <col min="4" max="4" width="26.1640625" customWidth="1"/>
    <col min="5" max="8" width="0" hidden="1" customWidth="1"/>
  </cols>
  <sheetData>
    <row r="1" spans="1:8" ht="37">
      <c r="A1" s="22" t="s">
        <v>0</v>
      </c>
      <c r="B1" s="22"/>
      <c r="C1" s="22"/>
      <c r="D1" s="22"/>
    </row>
    <row r="2" spans="1:8" ht="30" thickBot="1">
      <c r="A2" s="23" t="s">
        <v>23</v>
      </c>
      <c r="B2" s="23"/>
      <c r="C2" s="14" t="s">
        <v>22</v>
      </c>
      <c r="D2" s="16">
        <f>AVERAGE(D8,D14,D19)</f>
        <v>0</v>
      </c>
    </row>
    <row r="3" spans="1:8" ht="28" thickBot="1">
      <c r="A3" s="26" t="s">
        <v>5</v>
      </c>
      <c r="B3" s="27"/>
      <c r="C3" s="27"/>
      <c r="D3" s="28"/>
    </row>
    <row r="4" spans="1:8" ht="75" customHeight="1" thickBot="1">
      <c r="A4" s="11" t="s">
        <v>6</v>
      </c>
      <c r="B4" s="12"/>
      <c r="C4" s="12"/>
      <c r="D4" s="7"/>
      <c r="E4">
        <v>1</v>
      </c>
      <c r="F4">
        <f>(E4-1)/(COUNTA(A$4:C$7)*3)</f>
        <v>0</v>
      </c>
    </row>
    <row r="5" spans="1:8" ht="75" customHeight="1" thickBot="1">
      <c r="A5" s="11" t="s">
        <v>7</v>
      </c>
      <c r="B5" s="12"/>
      <c r="C5" s="12"/>
      <c r="D5" s="7"/>
      <c r="E5">
        <v>1</v>
      </c>
      <c r="F5">
        <f t="shared" ref="F5:F7" si="0">(E5-1)/(COUNTA(A$4:C$7)*3)</f>
        <v>0</v>
      </c>
    </row>
    <row r="6" spans="1:8" ht="75" customHeight="1" thickBot="1">
      <c r="A6" s="11" t="s">
        <v>8</v>
      </c>
      <c r="B6" s="12"/>
      <c r="C6" s="12"/>
      <c r="D6" s="7"/>
      <c r="E6">
        <v>1</v>
      </c>
      <c r="F6">
        <f t="shared" si="0"/>
        <v>0</v>
      </c>
    </row>
    <row r="7" spans="1:8" ht="75" customHeight="1" thickBot="1">
      <c r="A7" s="11" t="s">
        <v>9</v>
      </c>
      <c r="B7" s="12"/>
      <c r="C7" s="12"/>
      <c r="D7" s="7"/>
      <c r="E7">
        <v>1</v>
      </c>
      <c r="F7">
        <f t="shared" si="0"/>
        <v>0</v>
      </c>
    </row>
    <row r="8" spans="1:8" ht="24" customHeight="1" thickBot="1">
      <c r="A8" s="19" t="s">
        <v>20</v>
      </c>
      <c r="B8" s="20"/>
      <c r="C8" s="20"/>
      <c r="D8" s="21">
        <f>F8*20</f>
        <v>0</v>
      </c>
      <c r="F8">
        <f>SUM(F4:F7)</f>
        <v>0</v>
      </c>
    </row>
    <row r="9" spans="1:8" ht="44" customHeight="1" thickBot="1">
      <c r="A9" s="17"/>
      <c r="B9" s="17"/>
      <c r="C9" s="17"/>
      <c r="D9" s="15"/>
    </row>
    <row r="10" spans="1:8" ht="28" thickBot="1">
      <c r="A10" s="1" t="s">
        <v>10</v>
      </c>
      <c r="B10" s="2"/>
      <c r="C10" s="1" t="s">
        <v>12</v>
      </c>
      <c r="D10" s="2"/>
      <c r="E10">
        <v>1</v>
      </c>
    </row>
    <row r="11" spans="1:8" ht="119" customHeight="1" thickBot="1">
      <c r="A11" s="6" t="s">
        <v>11</v>
      </c>
      <c r="B11" s="7"/>
      <c r="C11" s="6" t="s">
        <v>13</v>
      </c>
      <c r="D11" s="7"/>
      <c r="E11">
        <v>1</v>
      </c>
      <c r="F11">
        <f>(E11-1)/(COUNTA(A$11:A$13)*3)</f>
        <v>0</v>
      </c>
      <c r="G11">
        <v>1</v>
      </c>
      <c r="H11">
        <f>(G11-1)/(COUNTA(C$11:C$13)*3)</f>
        <v>0</v>
      </c>
    </row>
    <row r="12" spans="1:8" ht="82" customHeight="1" thickBot="1">
      <c r="A12" s="13" t="s">
        <v>14</v>
      </c>
      <c r="B12" s="25"/>
      <c r="C12" s="6" t="s">
        <v>15</v>
      </c>
      <c r="D12" s="7"/>
      <c r="E12">
        <v>1</v>
      </c>
      <c r="F12">
        <f>(E12-1)/(COUNTA(A$11:A$13)*3)</f>
        <v>0</v>
      </c>
      <c r="G12">
        <v>1</v>
      </c>
      <c r="H12">
        <f t="shared" ref="H12:H13" si="1">(G12-1)/(COUNTA(C$11:C$13)*3)</f>
        <v>0</v>
      </c>
    </row>
    <row r="13" spans="1:8" ht="103" customHeight="1" thickBot="1">
      <c r="A13" s="4"/>
      <c r="B13" s="5"/>
      <c r="C13" s="6" t="s">
        <v>16</v>
      </c>
      <c r="D13" s="7"/>
      <c r="G13">
        <v>1</v>
      </c>
      <c r="H13">
        <f t="shared" si="1"/>
        <v>0</v>
      </c>
    </row>
    <row r="14" spans="1:8" ht="25" customHeight="1" thickBot="1">
      <c r="A14" s="19" t="str">
        <f>IF(E10=1,"NOTE SUR NEGOCIER ET ACCOMPAGNER LA RELATION CLIENT","NOTE SUR ORGANISER ET ANIMER UN EVENEMENT COMMERCIAL")</f>
        <v>NOTE SUR NEGOCIER ET ACCOMPAGNER LA RELATION CLIENT</v>
      </c>
      <c r="B14" s="20"/>
      <c r="C14" s="20"/>
      <c r="D14" s="21">
        <f>IF(E10=1,E14,G14)</f>
        <v>0</v>
      </c>
      <c r="E14">
        <f>F14*20</f>
        <v>0</v>
      </c>
      <c r="F14">
        <f>SUM(F11:F12)</f>
        <v>0</v>
      </c>
      <c r="G14">
        <f>H14*20</f>
        <v>0</v>
      </c>
      <c r="H14">
        <f>SUM(H11:H13)</f>
        <v>0</v>
      </c>
    </row>
    <row r="15" spans="1:8" ht="42" customHeight="1" thickBot="1">
      <c r="A15" s="24"/>
      <c r="B15" s="24"/>
      <c r="C15" s="24"/>
      <c r="D15" s="18"/>
    </row>
    <row r="16" spans="1:8" ht="28" thickBot="1">
      <c r="A16" s="8" t="s">
        <v>17</v>
      </c>
      <c r="B16" s="9"/>
      <c r="C16" s="9"/>
      <c r="D16" s="10"/>
    </row>
    <row r="17" spans="1:6" ht="84" customHeight="1" thickBot="1">
      <c r="A17" s="11" t="s">
        <v>18</v>
      </c>
      <c r="B17" s="12"/>
      <c r="C17" s="12"/>
      <c r="D17" s="7"/>
      <c r="E17">
        <v>1</v>
      </c>
      <c r="F17">
        <f>(E17-1)/(COUNTA(A$17:C$18)*3)</f>
        <v>0</v>
      </c>
    </row>
    <row r="18" spans="1:6" ht="79" customHeight="1" thickBot="1">
      <c r="A18" s="11" t="s">
        <v>19</v>
      </c>
      <c r="B18" s="12"/>
      <c r="C18" s="12"/>
      <c r="D18" s="7"/>
      <c r="E18">
        <v>1</v>
      </c>
      <c r="F18">
        <f>(E18-1)/(COUNTA(A$17:C$18)*3)</f>
        <v>0</v>
      </c>
    </row>
    <row r="19" spans="1:6" ht="24" customHeight="1" thickBot="1">
      <c r="A19" s="19" t="s">
        <v>21</v>
      </c>
      <c r="B19" s="20"/>
      <c r="C19" s="20"/>
      <c r="D19" s="21">
        <f>F19*20</f>
        <v>0</v>
      </c>
      <c r="F19">
        <f>SUM(F17:F18)</f>
        <v>0</v>
      </c>
    </row>
    <row r="21" spans="1:6" ht="28" thickBot="1">
      <c r="A21" s="29" t="s">
        <v>24</v>
      </c>
    </row>
    <row r="22" spans="1:6">
      <c r="A22" s="13"/>
      <c r="B22" s="30"/>
      <c r="C22" s="30"/>
      <c r="D22" s="31"/>
    </row>
    <row r="23" spans="1:6">
      <c r="A23" s="3"/>
      <c r="B23" s="32"/>
      <c r="C23" s="32"/>
      <c r="D23" s="33"/>
    </row>
    <row r="24" spans="1:6">
      <c r="A24" s="3"/>
      <c r="B24" s="32"/>
      <c r="C24" s="32"/>
      <c r="D24" s="33"/>
    </row>
    <row r="25" spans="1:6">
      <c r="A25" s="3"/>
      <c r="B25" s="32"/>
      <c r="C25" s="32"/>
      <c r="D25" s="33"/>
    </row>
    <row r="26" spans="1:6">
      <c r="A26" s="3"/>
      <c r="B26" s="32"/>
      <c r="C26" s="32"/>
      <c r="D26" s="33"/>
    </row>
    <row r="27" spans="1:6">
      <c r="A27" s="3"/>
      <c r="B27" s="32"/>
      <c r="C27" s="32"/>
      <c r="D27" s="33"/>
    </row>
    <row r="28" spans="1:6">
      <c r="A28" s="3"/>
      <c r="B28" s="32"/>
      <c r="C28" s="32"/>
      <c r="D28" s="33"/>
    </row>
    <row r="29" spans="1:6">
      <c r="A29" s="3"/>
      <c r="B29" s="32"/>
      <c r="C29" s="32"/>
      <c r="D29" s="33"/>
    </row>
    <row r="30" spans="1:6">
      <c r="A30" s="3"/>
      <c r="B30" s="32"/>
      <c r="C30" s="32"/>
      <c r="D30" s="33"/>
    </row>
    <row r="31" spans="1:6">
      <c r="A31" s="3"/>
      <c r="B31" s="32"/>
      <c r="C31" s="32"/>
      <c r="D31" s="33"/>
    </row>
    <row r="32" spans="1:6">
      <c r="A32" s="3"/>
      <c r="B32" s="32"/>
      <c r="C32" s="32"/>
      <c r="D32" s="33"/>
    </row>
    <row r="33" spans="1:4">
      <c r="A33" s="3"/>
      <c r="B33" s="32"/>
      <c r="C33" s="32"/>
      <c r="D33" s="33"/>
    </row>
    <row r="34" spans="1:4">
      <c r="A34" s="3"/>
      <c r="B34" s="32"/>
      <c r="C34" s="32"/>
      <c r="D34" s="33"/>
    </row>
    <row r="35" spans="1:4">
      <c r="A35" s="3"/>
      <c r="B35" s="32"/>
      <c r="C35" s="32"/>
      <c r="D35" s="33"/>
    </row>
    <row r="36" spans="1:4">
      <c r="A36" s="3"/>
      <c r="B36" s="32"/>
      <c r="C36" s="32"/>
      <c r="D36" s="33"/>
    </row>
    <row r="37" spans="1:4" ht="17" thickBot="1">
      <c r="A37" s="4"/>
      <c r="B37" s="34"/>
      <c r="C37" s="34"/>
      <c r="D37" s="35"/>
    </row>
  </sheetData>
  <mergeCells count="18">
    <mergeCell ref="A14:C14"/>
    <mergeCell ref="A16:D16"/>
    <mergeCell ref="A17:C17"/>
    <mergeCell ref="A18:C18"/>
    <mergeCell ref="A19:C19"/>
    <mergeCell ref="A22:D37"/>
    <mergeCell ref="A7:C7"/>
    <mergeCell ref="A8:C8"/>
    <mergeCell ref="A10:B10"/>
    <mergeCell ref="C10:D10"/>
    <mergeCell ref="A12:A13"/>
    <mergeCell ref="B12:B13"/>
    <mergeCell ref="A1:D1"/>
    <mergeCell ref="A2:B2"/>
    <mergeCell ref="A3:D3"/>
    <mergeCell ref="A4:C4"/>
    <mergeCell ref="A5:C5"/>
    <mergeCell ref="A6:C6"/>
  </mergeCells>
  <pageMargins left="0.7" right="0.7" top="0.75" bottom="0.75" header="0.3" footer="0.3"/>
  <pageSetup paperSize="9" scale="46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List Box 1">
              <controlPr defaultSize="0" autoLine="0" autoPict="0">
                <anchor moveWithCells="1">
                  <from>
                    <xdr:col>3</xdr:col>
                    <xdr:colOff>63500</xdr:colOff>
                    <xdr:row>3</xdr:row>
                    <xdr:rowOff>50800</xdr:rowOff>
                  </from>
                  <to>
                    <xdr:col>3</xdr:col>
                    <xdr:colOff>1866900</xdr:colOff>
                    <xdr:row>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List Box 2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50800</xdr:rowOff>
                  </from>
                  <to>
                    <xdr:col>3</xdr:col>
                    <xdr:colOff>1892300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List Box 3">
              <controlPr defaultSize="0" autoLine="0" autoPict="0">
                <anchor moveWithCells="1">
                  <from>
                    <xdr:col>3</xdr:col>
                    <xdr:colOff>63500</xdr:colOff>
                    <xdr:row>5</xdr:row>
                    <xdr:rowOff>50800</xdr:rowOff>
                  </from>
                  <to>
                    <xdr:col>3</xdr:col>
                    <xdr:colOff>1917700</xdr:colOff>
                    <xdr:row>5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List Box 4">
              <controlPr defaultSize="0" autoLine="0" autoPict="0">
                <anchor moveWithCells="1">
                  <from>
                    <xdr:col>3</xdr:col>
                    <xdr:colOff>63500</xdr:colOff>
                    <xdr:row>6</xdr:row>
                    <xdr:rowOff>50800</xdr:rowOff>
                  </from>
                  <to>
                    <xdr:col>3</xdr:col>
                    <xdr:colOff>1943100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List Box 5">
              <controlPr defaultSize="0" autoLine="0" autoPict="0">
                <anchor moveWithCells="1">
                  <from>
                    <xdr:col>1</xdr:col>
                    <xdr:colOff>76200</xdr:colOff>
                    <xdr:row>10</xdr:row>
                    <xdr:rowOff>279400</xdr:rowOff>
                  </from>
                  <to>
                    <xdr:col>1</xdr:col>
                    <xdr:colOff>1879600</xdr:colOff>
                    <xdr:row>10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List Box 6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241300</xdr:rowOff>
                  </from>
                  <to>
                    <xdr:col>3</xdr:col>
                    <xdr:colOff>1892300</xdr:colOff>
                    <xdr:row>10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Option Button 7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533400</xdr:rowOff>
                  </from>
                  <to>
                    <xdr:col>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Option Button 8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List Box 9">
              <controlPr defaultSize="0" autoLine="0" autoPict="0">
                <anchor moveWithCells="1">
                  <from>
                    <xdr:col>1</xdr:col>
                    <xdr:colOff>88900</xdr:colOff>
                    <xdr:row>11</xdr:row>
                    <xdr:rowOff>584200</xdr:rowOff>
                  </from>
                  <to>
                    <xdr:col>1</xdr:col>
                    <xdr:colOff>1892300</xdr:colOff>
                    <xdr:row>12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List Box 10">
              <controlPr defaultSize="0" autoLine="0" autoPict="0">
                <anchor moveWithCells="1">
                  <from>
                    <xdr:col>3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1917700</xdr:colOff>
                    <xdr:row>11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List Box 11">
              <controlPr defaultSize="0" autoLine="0" autoPict="0">
                <anchor moveWithCells="1">
                  <from>
                    <xdr:col>3</xdr:col>
                    <xdr:colOff>101600</xdr:colOff>
                    <xdr:row>12</xdr:row>
                    <xdr:rowOff>203200</xdr:rowOff>
                  </from>
                  <to>
                    <xdr:col>3</xdr:col>
                    <xdr:colOff>1905000</xdr:colOff>
                    <xdr:row>12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List Box 12">
              <controlPr defaultSize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3</xdr:col>
                    <xdr:colOff>1917700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List Box 13">
              <controlPr defaultSize="0" autoLine="0" autoPict="0">
                <anchor moveWithCells="1">
                  <from>
                    <xdr:col>3</xdr:col>
                    <xdr:colOff>114300</xdr:colOff>
                    <xdr:row>17</xdr:row>
                    <xdr:rowOff>63500</xdr:rowOff>
                  </from>
                  <to>
                    <xdr:col>3</xdr:col>
                    <xdr:colOff>1917700</xdr:colOff>
                    <xdr:row>17</xdr:row>
                    <xdr:rowOff>927100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FBB4-17BA-D44E-8AA6-632C8510FBFF}">
  <sheetPr>
    <pageSetUpPr fitToPage="1"/>
  </sheetPr>
  <dimension ref="A1:H37"/>
  <sheetViews>
    <sheetView workbookViewId="0">
      <pane ySplit="2" topLeftCell="A3" activePane="bottomLeft" state="frozenSplit"/>
      <selection pane="bottomLeft" activeCell="L11" sqref="L11"/>
    </sheetView>
  </sheetViews>
  <sheetFormatPr baseColWidth="10" defaultRowHeight="16"/>
  <cols>
    <col min="1" max="1" width="56.83203125" customWidth="1"/>
    <col min="2" max="2" width="26.1640625" customWidth="1"/>
    <col min="3" max="3" width="67" customWidth="1"/>
    <col min="4" max="4" width="26.1640625" customWidth="1"/>
    <col min="5" max="8" width="0" hidden="1" customWidth="1"/>
  </cols>
  <sheetData>
    <row r="1" spans="1:8" ht="37">
      <c r="A1" s="22" t="s">
        <v>0</v>
      </c>
      <c r="B1" s="22"/>
      <c r="C1" s="22"/>
      <c r="D1" s="22"/>
    </row>
    <row r="2" spans="1:8" ht="30" thickBot="1">
      <c r="A2" s="23" t="s">
        <v>23</v>
      </c>
      <c r="B2" s="23"/>
      <c r="C2" s="14" t="s">
        <v>22</v>
      </c>
      <c r="D2" s="16">
        <f>AVERAGE(D8,D14,D19)</f>
        <v>0</v>
      </c>
    </row>
    <row r="3" spans="1:8" ht="28" thickBot="1">
      <c r="A3" s="26" t="s">
        <v>5</v>
      </c>
      <c r="B3" s="27"/>
      <c r="C3" s="27"/>
      <c r="D3" s="28"/>
    </row>
    <row r="4" spans="1:8" ht="75" customHeight="1" thickBot="1">
      <c r="A4" s="11" t="s">
        <v>6</v>
      </c>
      <c r="B4" s="12"/>
      <c r="C4" s="12"/>
      <c r="D4" s="7"/>
      <c r="E4">
        <v>1</v>
      </c>
      <c r="F4">
        <f>(E4-1)/(COUNTA(A$4:C$7)*3)</f>
        <v>0</v>
      </c>
    </row>
    <row r="5" spans="1:8" ht="75" customHeight="1" thickBot="1">
      <c r="A5" s="11" t="s">
        <v>7</v>
      </c>
      <c r="B5" s="12"/>
      <c r="C5" s="12"/>
      <c r="D5" s="7"/>
      <c r="E5">
        <v>1</v>
      </c>
      <c r="F5">
        <f t="shared" ref="F5:F7" si="0">(E5-1)/(COUNTA(A$4:C$7)*3)</f>
        <v>0</v>
      </c>
    </row>
    <row r="6" spans="1:8" ht="75" customHeight="1" thickBot="1">
      <c r="A6" s="11" t="s">
        <v>8</v>
      </c>
      <c r="B6" s="12"/>
      <c r="C6" s="12"/>
      <c r="D6" s="7"/>
      <c r="E6">
        <v>1</v>
      </c>
      <c r="F6">
        <f t="shared" si="0"/>
        <v>0</v>
      </c>
    </row>
    <row r="7" spans="1:8" ht="75" customHeight="1" thickBot="1">
      <c r="A7" s="11" t="s">
        <v>9</v>
      </c>
      <c r="B7" s="12"/>
      <c r="C7" s="12"/>
      <c r="D7" s="7"/>
      <c r="E7">
        <v>1</v>
      </c>
      <c r="F7">
        <f t="shared" si="0"/>
        <v>0</v>
      </c>
    </row>
    <row r="8" spans="1:8" ht="24" customHeight="1" thickBot="1">
      <c r="A8" s="19" t="s">
        <v>20</v>
      </c>
      <c r="B8" s="20"/>
      <c r="C8" s="20"/>
      <c r="D8" s="21">
        <f>F8*20</f>
        <v>0</v>
      </c>
      <c r="F8">
        <f>SUM(F4:F7)</f>
        <v>0</v>
      </c>
    </row>
    <row r="9" spans="1:8" ht="44" customHeight="1" thickBot="1">
      <c r="A9" s="17"/>
      <c r="B9" s="17"/>
      <c r="C9" s="17"/>
      <c r="D9" s="15"/>
    </row>
    <row r="10" spans="1:8" ht="28" thickBot="1">
      <c r="A10" s="1" t="s">
        <v>10</v>
      </c>
      <c r="B10" s="2"/>
      <c r="C10" s="1" t="s">
        <v>12</v>
      </c>
      <c r="D10" s="2"/>
      <c r="E10">
        <v>1</v>
      </c>
    </row>
    <row r="11" spans="1:8" ht="119" customHeight="1" thickBot="1">
      <c r="A11" s="6" t="s">
        <v>11</v>
      </c>
      <c r="B11" s="7"/>
      <c r="C11" s="6" t="s">
        <v>13</v>
      </c>
      <c r="D11" s="7"/>
      <c r="E11">
        <v>1</v>
      </c>
      <c r="F11">
        <f>(E11-1)/(COUNTA(A$11:A$13)*3)</f>
        <v>0</v>
      </c>
      <c r="G11">
        <v>1</v>
      </c>
      <c r="H11">
        <f>(G11-1)/(COUNTA(C$11:C$13)*3)</f>
        <v>0</v>
      </c>
    </row>
    <row r="12" spans="1:8" ht="82" customHeight="1" thickBot="1">
      <c r="A12" s="13" t="s">
        <v>14</v>
      </c>
      <c r="B12" s="25"/>
      <c r="C12" s="6" t="s">
        <v>15</v>
      </c>
      <c r="D12" s="7"/>
      <c r="E12">
        <v>1</v>
      </c>
      <c r="F12">
        <f>(E12-1)/(COUNTA(A$11:A$13)*3)</f>
        <v>0</v>
      </c>
      <c r="G12">
        <v>1</v>
      </c>
      <c r="H12">
        <f t="shared" ref="H12:H13" si="1">(G12-1)/(COUNTA(C$11:C$13)*3)</f>
        <v>0</v>
      </c>
    </row>
    <row r="13" spans="1:8" ht="103" customHeight="1" thickBot="1">
      <c r="A13" s="4"/>
      <c r="B13" s="5"/>
      <c r="C13" s="6" t="s">
        <v>16</v>
      </c>
      <c r="D13" s="7"/>
      <c r="G13">
        <v>1</v>
      </c>
      <c r="H13">
        <f t="shared" si="1"/>
        <v>0</v>
      </c>
    </row>
    <row r="14" spans="1:8" ht="25" customHeight="1" thickBot="1">
      <c r="A14" s="19" t="str">
        <f>IF(E10=1,"NOTE SUR NEGOCIER ET ACCOMPAGNER LA RELATION CLIENT","NOTE SUR ORGANISER ET ANIMER UN EVENEMENT COMMERCIAL")</f>
        <v>NOTE SUR NEGOCIER ET ACCOMPAGNER LA RELATION CLIENT</v>
      </c>
      <c r="B14" s="20"/>
      <c r="C14" s="20"/>
      <c r="D14" s="21">
        <f>IF(E10=1,E14,G14)</f>
        <v>0</v>
      </c>
      <c r="E14">
        <f>F14*20</f>
        <v>0</v>
      </c>
      <c r="F14">
        <f>SUM(F11:F12)</f>
        <v>0</v>
      </c>
      <c r="G14">
        <f>H14*20</f>
        <v>0</v>
      </c>
      <c r="H14">
        <f>SUM(H11:H13)</f>
        <v>0</v>
      </c>
    </row>
    <row r="15" spans="1:8" ht="42" customHeight="1" thickBot="1">
      <c r="A15" s="24"/>
      <c r="B15" s="24"/>
      <c r="C15" s="24"/>
      <c r="D15" s="18"/>
    </row>
    <row r="16" spans="1:8" ht="28" thickBot="1">
      <c r="A16" s="8" t="s">
        <v>17</v>
      </c>
      <c r="B16" s="9"/>
      <c r="C16" s="9"/>
      <c r="D16" s="10"/>
    </row>
    <row r="17" spans="1:6" ht="84" customHeight="1" thickBot="1">
      <c r="A17" s="11" t="s">
        <v>18</v>
      </c>
      <c r="B17" s="12"/>
      <c r="C17" s="12"/>
      <c r="D17" s="7"/>
      <c r="E17">
        <v>1</v>
      </c>
      <c r="F17">
        <f>(E17-1)/(COUNTA(A$17:C$18)*3)</f>
        <v>0</v>
      </c>
    </row>
    <row r="18" spans="1:6" ht="79" customHeight="1" thickBot="1">
      <c r="A18" s="11" t="s">
        <v>19</v>
      </c>
      <c r="B18" s="12"/>
      <c r="C18" s="12"/>
      <c r="D18" s="7"/>
      <c r="E18">
        <v>1</v>
      </c>
      <c r="F18">
        <f>(E18-1)/(COUNTA(A$17:C$18)*3)</f>
        <v>0</v>
      </c>
    </row>
    <row r="19" spans="1:6" ht="24" customHeight="1" thickBot="1">
      <c r="A19" s="19" t="s">
        <v>21</v>
      </c>
      <c r="B19" s="20"/>
      <c r="C19" s="20"/>
      <c r="D19" s="21">
        <f>F19*20</f>
        <v>0</v>
      </c>
      <c r="F19">
        <f>SUM(F17:F18)</f>
        <v>0</v>
      </c>
    </row>
    <row r="21" spans="1:6" ht="28" thickBot="1">
      <c r="A21" s="29" t="s">
        <v>24</v>
      </c>
    </row>
    <row r="22" spans="1:6">
      <c r="A22" s="13"/>
      <c r="B22" s="30"/>
      <c r="C22" s="30"/>
      <c r="D22" s="31"/>
    </row>
    <row r="23" spans="1:6">
      <c r="A23" s="3"/>
      <c r="B23" s="32"/>
      <c r="C23" s="32"/>
      <c r="D23" s="33"/>
    </row>
    <row r="24" spans="1:6">
      <c r="A24" s="3"/>
      <c r="B24" s="32"/>
      <c r="C24" s="32"/>
      <c r="D24" s="33"/>
    </row>
    <row r="25" spans="1:6">
      <c r="A25" s="3"/>
      <c r="B25" s="32"/>
      <c r="C25" s="32"/>
      <c r="D25" s="33"/>
    </row>
    <row r="26" spans="1:6">
      <c r="A26" s="3"/>
      <c r="B26" s="32"/>
      <c r="C26" s="32"/>
      <c r="D26" s="33"/>
    </row>
    <row r="27" spans="1:6">
      <c r="A27" s="3"/>
      <c r="B27" s="32"/>
      <c r="C27" s="32"/>
      <c r="D27" s="33"/>
    </row>
    <row r="28" spans="1:6">
      <c r="A28" s="3"/>
      <c r="B28" s="32"/>
      <c r="C28" s="32"/>
      <c r="D28" s="33"/>
    </row>
    <row r="29" spans="1:6">
      <c r="A29" s="3"/>
      <c r="B29" s="32"/>
      <c r="C29" s="32"/>
      <c r="D29" s="33"/>
    </row>
    <row r="30" spans="1:6">
      <c r="A30" s="3"/>
      <c r="B30" s="32"/>
      <c r="C30" s="32"/>
      <c r="D30" s="33"/>
    </row>
    <row r="31" spans="1:6">
      <c r="A31" s="3"/>
      <c r="B31" s="32"/>
      <c r="C31" s="32"/>
      <c r="D31" s="33"/>
    </row>
    <row r="32" spans="1:6">
      <c r="A32" s="3"/>
      <c r="B32" s="32"/>
      <c r="C32" s="32"/>
      <c r="D32" s="33"/>
    </row>
    <row r="33" spans="1:4">
      <c r="A33" s="3"/>
      <c r="B33" s="32"/>
      <c r="C33" s="32"/>
      <c r="D33" s="33"/>
    </row>
    <row r="34" spans="1:4">
      <c r="A34" s="3"/>
      <c r="B34" s="32"/>
      <c r="C34" s="32"/>
      <c r="D34" s="33"/>
    </row>
    <row r="35" spans="1:4">
      <c r="A35" s="3"/>
      <c r="B35" s="32"/>
      <c r="C35" s="32"/>
      <c r="D35" s="33"/>
    </row>
    <row r="36" spans="1:4">
      <c r="A36" s="3"/>
      <c r="B36" s="32"/>
      <c r="C36" s="32"/>
      <c r="D36" s="33"/>
    </row>
    <row r="37" spans="1:4" ht="17" thickBot="1">
      <c r="A37" s="4"/>
      <c r="B37" s="34"/>
      <c r="C37" s="34"/>
      <c r="D37" s="35"/>
    </row>
  </sheetData>
  <mergeCells count="18">
    <mergeCell ref="A14:C14"/>
    <mergeCell ref="A16:D16"/>
    <mergeCell ref="A17:C17"/>
    <mergeCell ref="A18:C18"/>
    <mergeCell ref="A19:C19"/>
    <mergeCell ref="A22:D37"/>
    <mergeCell ref="A7:C7"/>
    <mergeCell ref="A8:C8"/>
    <mergeCell ref="A10:B10"/>
    <mergeCell ref="C10:D10"/>
    <mergeCell ref="A12:A13"/>
    <mergeCell ref="B12:B13"/>
    <mergeCell ref="A1:D1"/>
    <mergeCell ref="A2:B2"/>
    <mergeCell ref="A3:D3"/>
    <mergeCell ref="A4:C4"/>
    <mergeCell ref="A5:C5"/>
    <mergeCell ref="A6:C6"/>
  </mergeCells>
  <pageMargins left="0.7" right="0.7" top="0.75" bottom="0.75" header="0.3" footer="0.3"/>
  <pageSetup paperSize="9" scale="46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List Box 1">
              <controlPr defaultSize="0" autoLine="0" autoPict="0">
                <anchor moveWithCells="1">
                  <from>
                    <xdr:col>3</xdr:col>
                    <xdr:colOff>63500</xdr:colOff>
                    <xdr:row>3</xdr:row>
                    <xdr:rowOff>50800</xdr:rowOff>
                  </from>
                  <to>
                    <xdr:col>3</xdr:col>
                    <xdr:colOff>1866900</xdr:colOff>
                    <xdr:row>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List Box 2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50800</xdr:rowOff>
                  </from>
                  <to>
                    <xdr:col>3</xdr:col>
                    <xdr:colOff>1892300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List Box 3">
              <controlPr defaultSize="0" autoLine="0" autoPict="0">
                <anchor moveWithCells="1">
                  <from>
                    <xdr:col>3</xdr:col>
                    <xdr:colOff>63500</xdr:colOff>
                    <xdr:row>5</xdr:row>
                    <xdr:rowOff>50800</xdr:rowOff>
                  </from>
                  <to>
                    <xdr:col>3</xdr:col>
                    <xdr:colOff>1917700</xdr:colOff>
                    <xdr:row>5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List Box 4">
              <controlPr defaultSize="0" autoLine="0" autoPict="0">
                <anchor moveWithCells="1">
                  <from>
                    <xdr:col>3</xdr:col>
                    <xdr:colOff>63500</xdr:colOff>
                    <xdr:row>6</xdr:row>
                    <xdr:rowOff>50800</xdr:rowOff>
                  </from>
                  <to>
                    <xdr:col>3</xdr:col>
                    <xdr:colOff>1943100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List Box 5">
              <controlPr defaultSize="0" autoLine="0" autoPict="0">
                <anchor moveWithCells="1">
                  <from>
                    <xdr:col>1</xdr:col>
                    <xdr:colOff>76200</xdr:colOff>
                    <xdr:row>10</xdr:row>
                    <xdr:rowOff>279400</xdr:rowOff>
                  </from>
                  <to>
                    <xdr:col>1</xdr:col>
                    <xdr:colOff>1879600</xdr:colOff>
                    <xdr:row>10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List Box 6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241300</xdr:rowOff>
                  </from>
                  <to>
                    <xdr:col>3</xdr:col>
                    <xdr:colOff>1892300</xdr:colOff>
                    <xdr:row>10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Option Button 7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533400</xdr:rowOff>
                  </from>
                  <to>
                    <xdr:col>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Option Button 8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List Box 9">
              <controlPr defaultSize="0" autoLine="0" autoPict="0">
                <anchor moveWithCells="1">
                  <from>
                    <xdr:col>1</xdr:col>
                    <xdr:colOff>88900</xdr:colOff>
                    <xdr:row>11</xdr:row>
                    <xdr:rowOff>584200</xdr:rowOff>
                  </from>
                  <to>
                    <xdr:col>1</xdr:col>
                    <xdr:colOff>1892300</xdr:colOff>
                    <xdr:row>12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List Box 10">
              <controlPr defaultSize="0" autoLine="0" autoPict="0">
                <anchor moveWithCells="1">
                  <from>
                    <xdr:col>3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1917700</xdr:colOff>
                    <xdr:row>11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List Box 11">
              <controlPr defaultSize="0" autoLine="0" autoPict="0">
                <anchor moveWithCells="1">
                  <from>
                    <xdr:col>3</xdr:col>
                    <xdr:colOff>101600</xdr:colOff>
                    <xdr:row>12</xdr:row>
                    <xdr:rowOff>203200</xdr:rowOff>
                  </from>
                  <to>
                    <xdr:col>3</xdr:col>
                    <xdr:colOff>1905000</xdr:colOff>
                    <xdr:row>12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List Box 12">
              <controlPr defaultSize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3</xdr:col>
                    <xdr:colOff>1917700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List Box 13">
              <controlPr defaultSize="0" autoLine="0" autoPict="0">
                <anchor moveWithCells="1">
                  <from>
                    <xdr:col>3</xdr:col>
                    <xdr:colOff>114300</xdr:colOff>
                    <xdr:row>17</xdr:row>
                    <xdr:rowOff>63500</xdr:rowOff>
                  </from>
                  <to>
                    <xdr:col>3</xdr:col>
                    <xdr:colOff>1917700</xdr:colOff>
                    <xdr:row>17</xdr:row>
                    <xdr:rowOff>927100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81360-FF30-3940-82FA-5ED5366192F4}">
  <sheetPr>
    <pageSetUpPr fitToPage="1"/>
  </sheetPr>
  <dimension ref="A1:H37"/>
  <sheetViews>
    <sheetView tabSelected="1" workbookViewId="0">
      <pane ySplit="2" topLeftCell="A3" activePane="bottomLeft" state="frozenSplit"/>
      <selection pane="bottomLeft" activeCell="L8" sqref="L8"/>
    </sheetView>
  </sheetViews>
  <sheetFormatPr baseColWidth="10" defaultRowHeight="16"/>
  <cols>
    <col min="1" max="1" width="56.83203125" customWidth="1"/>
    <col min="2" max="2" width="26.1640625" customWidth="1"/>
    <col min="3" max="3" width="67" customWidth="1"/>
    <col min="4" max="4" width="26.1640625" customWidth="1"/>
    <col min="5" max="8" width="0" hidden="1" customWidth="1"/>
  </cols>
  <sheetData>
    <row r="1" spans="1:8" ht="37">
      <c r="A1" s="22" t="s">
        <v>0</v>
      </c>
      <c r="B1" s="22"/>
      <c r="C1" s="22"/>
      <c r="D1" s="22"/>
    </row>
    <row r="2" spans="1:8" ht="30" thickBot="1">
      <c r="A2" s="23" t="s">
        <v>23</v>
      </c>
      <c r="B2" s="23"/>
      <c r="C2" s="14" t="s">
        <v>22</v>
      </c>
      <c r="D2" s="16">
        <f>AVERAGE(D8,D14,D19)</f>
        <v>0</v>
      </c>
    </row>
    <row r="3" spans="1:8" ht="28" thickBot="1">
      <c r="A3" s="26" t="s">
        <v>5</v>
      </c>
      <c r="B3" s="27"/>
      <c r="C3" s="27"/>
      <c r="D3" s="28"/>
    </row>
    <row r="4" spans="1:8" ht="75" customHeight="1" thickBot="1">
      <c r="A4" s="11" t="s">
        <v>6</v>
      </c>
      <c r="B4" s="12"/>
      <c r="C4" s="12"/>
      <c r="D4" s="7"/>
      <c r="E4">
        <v>1</v>
      </c>
      <c r="F4">
        <f>(E4-1)/(COUNTA(A$4:C$7)*3)</f>
        <v>0</v>
      </c>
    </row>
    <row r="5" spans="1:8" ht="75" customHeight="1" thickBot="1">
      <c r="A5" s="11" t="s">
        <v>7</v>
      </c>
      <c r="B5" s="12"/>
      <c r="C5" s="12"/>
      <c r="D5" s="7"/>
      <c r="E5">
        <v>1</v>
      </c>
      <c r="F5">
        <f t="shared" ref="F5:F7" si="0">(E5-1)/(COUNTA(A$4:C$7)*3)</f>
        <v>0</v>
      </c>
    </row>
    <row r="6" spans="1:8" ht="75" customHeight="1" thickBot="1">
      <c r="A6" s="11" t="s">
        <v>8</v>
      </c>
      <c r="B6" s="12"/>
      <c r="C6" s="12"/>
      <c r="D6" s="7"/>
      <c r="E6">
        <v>1</v>
      </c>
      <c r="F6">
        <f t="shared" si="0"/>
        <v>0</v>
      </c>
    </row>
    <row r="7" spans="1:8" ht="75" customHeight="1" thickBot="1">
      <c r="A7" s="11" t="s">
        <v>9</v>
      </c>
      <c r="B7" s="12"/>
      <c r="C7" s="12"/>
      <c r="D7" s="7"/>
      <c r="E7">
        <v>1</v>
      </c>
      <c r="F7">
        <f t="shared" si="0"/>
        <v>0</v>
      </c>
    </row>
    <row r="8" spans="1:8" ht="24" customHeight="1" thickBot="1">
      <c r="A8" s="19" t="s">
        <v>20</v>
      </c>
      <c r="B8" s="20"/>
      <c r="C8" s="20"/>
      <c r="D8" s="21">
        <f>F8*20</f>
        <v>0</v>
      </c>
      <c r="F8">
        <f>SUM(F4:F7)</f>
        <v>0</v>
      </c>
    </row>
    <row r="9" spans="1:8" ht="44" customHeight="1" thickBot="1">
      <c r="A9" s="17"/>
      <c r="B9" s="17"/>
      <c r="C9" s="17"/>
      <c r="D9" s="15"/>
    </row>
    <row r="10" spans="1:8" ht="28" thickBot="1">
      <c r="A10" s="1" t="s">
        <v>10</v>
      </c>
      <c r="B10" s="2"/>
      <c r="C10" s="1" t="s">
        <v>12</v>
      </c>
      <c r="D10" s="2"/>
      <c r="E10">
        <v>1</v>
      </c>
    </row>
    <row r="11" spans="1:8" ht="119" customHeight="1" thickBot="1">
      <c r="A11" s="6" t="s">
        <v>11</v>
      </c>
      <c r="B11" s="7"/>
      <c r="C11" s="6" t="s">
        <v>13</v>
      </c>
      <c r="D11" s="7"/>
      <c r="E11">
        <v>1</v>
      </c>
      <c r="F11">
        <f>(E11-1)/(COUNTA(A$11:A$13)*3)</f>
        <v>0</v>
      </c>
      <c r="G11">
        <v>1</v>
      </c>
      <c r="H11">
        <f>(G11-1)/(COUNTA(C$11:C$13)*3)</f>
        <v>0</v>
      </c>
    </row>
    <row r="12" spans="1:8" ht="82" customHeight="1" thickBot="1">
      <c r="A12" s="13" t="s">
        <v>14</v>
      </c>
      <c r="B12" s="25"/>
      <c r="C12" s="6" t="s">
        <v>15</v>
      </c>
      <c r="D12" s="7"/>
      <c r="E12">
        <v>1</v>
      </c>
      <c r="F12">
        <f>(E12-1)/(COUNTA(A$11:A$13)*3)</f>
        <v>0</v>
      </c>
      <c r="G12">
        <v>1</v>
      </c>
      <c r="H12">
        <f t="shared" ref="H12:H13" si="1">(G12-1)/(COUNTA(C$11:C$13)*3)</f>
        <v>0</v>
      </c>
    </row>
    <row r="13" spans="1:8" ht="103" customHeight="1" thickBot="1">
      <c r="A13" s="4"/>
      <c r="B13" s="5"/>
      <c r="C13" s="6" t="s">
        <v>16</v>
      </c>
      <c r="D13" s="7"/>
      <c r="G13">
        <v>1</v>
      </c>
      <c r="H13">
        <f t="shared" si="1"/>
        <v>0</v>
      </c>
    </row>
    <row r="14" spans="1:8" ht="25" customHeight="1" thickBot="1">
      <c r="A14" s="19" t="str">
        <f>IF(E10=1,"NOTE SUR NEGOCIER ET ACCOMPAGNER LA RELATION CLIENT","NOTE SUR ORGANISER ET ANIMER UN EVENEMENT COMMERCIAL")</f>
        <v>NOTE SUR NEGOCIER ET ACCOMPAGNER LA RELATION CLIENT</v>
      </c>
      <c r="B14" s="20"/>
      <c r="C14" s="20"/>
      <c r="D14" s="21">
        <f>IF(E10=1,E14,G14)</f>
        <v>0</v>
      </c>
      <c r="E14">
        <f>F14*20</f>
        <v>0</v>
      </c>
      <c r="F14">
        <f>SUM(F11:F12)</f>
        <v>0</v>
      </c>
      <c r="G14">
        <f>H14*20</f>
        <v>0</v>
      </c>
      <c r="H14">
        <f>SUM(H11:H13)</f>
        <v>0</v>
      </c>
    </row>
    <row r="15" spans="1:8" ht="42" customHeight="1" thickBot="1">
      <c r="A15" s="24"/>
      <c r="B15" s="24"/>
      <c r="C15" s="24"/>
      <c r="D15" s="18"/>
    </row>
    <row r="16" spans="1:8" ht="28" thickBot="1">
      <c r="A16" s="8" t="s">
        <v>17</v>
      </c>
      <c r="B16" s="9"/>
      <c r="C16" s="9"/>
      <c r="D16" s="10"/>
    </row>
    <row r="17" spans="1:6" ht="84" customHeight="1" thickBot="1">
      <c r="A17" s="11" t="s">
        <v>18</v>
      </c>
      <c r="B17" s="12"/>
      <c r="C17" s="12"/>
      <c r="D17" s="7"/>
      <c r="E17">
        <v>1</v>
      </c>
      <c r="F17">
        <f>(E17-1)/(COUNTA(A$17:C$18)*3)</f>
        <v>0</v>
      </c>
    </row>
    <row r="18" spans="1:6" ht="79" customHeight="1" thickBot="1">
      <c r="A18" s="11" t="s">
        <v>19</v>
      </c>
      <c r="B18" s="12"/>
      <c r="C18" s="12"/>
      <c r="D18" s="7"/>
      <c r="E18">
        <v>1</v>
      </c>
      <c r="F18">
        <f>(E18-1)/(COUNTA(A$17:C$18)*3)</f>
        <v>0</v>
      </c>
    </row>
    <row r="19" spans="1:6" ht="24" customHeight="1" thickBot="1">
      <c r="A19" s="19" t="s">
        <v>21</v>
      </c>
      <c r="B19" s="20"/>
      <c r="C19" s="20"/>
      <c r="D19" s="21">
        <f>F19*20</f>
        <v>0</v>
      </c>
      <c r="F19">
        <f>SUM(F17:F18)</f>
        <v>0</v>
      </c>
    </row>
    <row r="21" spans="1:6" ht="28" thickBot="1">
      <c r="A21" s="29" t="s">
        <v>24</v>
      </c>
    </row>
    <row r="22" spans="1:6">
      <c r="A22" s="13"/>
      <c r="B22" s="30"/>
      <c r="C22" s="30"/>
      <c r="D22" s="31"/>
    </row>
    <row r="23" spans="1:6">
      <c r="A23" s="3"/>
      <c r="B23" s="32"/>
      <c r="C23" s="32"/>
      <c r="D23" s="33"/>
    </row>
    <row r="24" spans="1:6">
      <c r="A24" s="3"/>
      <c r="B24" s="32"/>
      <c r="C24" s="32"/>
      <c r="D24" s="33"/>
    </row>
    <row r="25" spans="1:6">
      <c r="A25" s="3"/>
      <c r="B25" s="32"/>
      <c r="C25" s="32"/>
      <c r="D25" s="33"/>
    </row>
    <row r="26" spans="1:6">
      <c r="A26" s="3"/>
      <c r="B26" s="32"/>
      <c r="C26" s="32"/>
      <c r="D26" s="33"/>
    </row>
    <row r="27" spans="1:6">
      <c r="A27" s="3"/>
      <c r="B27" s="32"/>
      <c r="C27" s="32"/>
      <c r="D27" s="33"/>
    </row>
    <row r="28" spans="1:6">
      <c r="A28" s="3"/>
      <c r="B28" s="32"/>
      <c r="C28" s="32"/>
      <c r="D28" s="33"/>
    </row>
    <row r="29" spans="1:6">
      <c r="A29" s="3"/>
      <c r="B29" s="32"/>
      <c r="C29" s="32"/>
      <c r="D29" s="33"/>
    </row>
    <row r="30" spans="1:6">
      <c r="A30" s="3"/>
      <c r="B30" s="32"/>
      <c r="C30" s="32"/>
      <c r="D30" s="33"/>
    </row>
    <row r="31" spans="1:6">
      <c r="A31" s="3"/>
      <c r="B31" s="32"/>
      <c r="C31" s="32"/>
      <c r="D31" s="33"/>
    </row>
    <row r="32" spans="1:6">
      <c r="A32" s="3"/>
      <c r="B32" s="32"/>
      <c r="C32" s="32"/>
      <c r="D32" s="33"/>
    </row>
    <row r="33" spans="1:4">
      <c r="A33" s="3"/>
      <c r="B33" s="32"/>
      <c r="C33" s="32"/>
      <c r="D33" s="33"/>
    </row>
    <row r="34" spans="1:4">
      <c r="A34" s="3"/>
      <c r="B34" s="32"/>
      <c r="C34" s="32"/>
      <c r="D34" s="33"/>
    </row>
    <row r="35" spans="1:4">
      <c r="A35" s="3"/>
      <c r="B35" s="32"/>
      <c r="C35" s="32"/>
      <c r="D35" s="33"/>
    </row>
    <row r="36" spans="1:4">
      <c r="A36" s="3"/>
      <c r="B36" s="32"/>
      <c r="C36" s="32"/>
      <c r="D36" s="33"/>
    </row>
    <row r="37" spans="1:4" ht="17" thickBot="1">
      <c r="A37" s="4"/>
      <c r="B37" s="34"/>
      <c r="C37" s="34"/>
      <c r="D37" s="35"/>
    </row>
  </sheetData>
  <mergeCells count="18">
    <mergeCell ref="A22:D37"/>
    <mergeCell ref="A17:C17"/>
    <mergeCell ref="A18:C18"/>
    <mergeCell ref="A14:C14"/>
    <mergeCell ref="A8:C8"/>
    <mergeCell ref="A19:C19"/>
    <mergeCell ref="A1:D1"/>
    <mergeCell ref="A10:B10"/>
    <mergeCell ref="A12:A13"/>
    <mergeCell ref="B12:B13"/>
    <mergeCell ref="C10:D10"/>
    <mergeCell ref="A16:D16"/>
    <mergeCell ref="A2:B2"/>
    <mergeCell ref="A3:D3"/>
    <mergeCell ref="A4:C4"/>
    <mergeCell ref="A5:C5"/>
    <mergeCell ref="A6:C6"/>
    <mergeCell ref="A7:C7"/>
  </mergeCells>
  <pageMargins left="0.7" right="0.7" top="0.75" bottom="0.75" header="0.3" footer="0.3"/>
  <pageSetup paperSize="9" scale="46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List Box 2">
              <controlPr defaultSize="0" autoLine="0" autoPict="0">
                <anchor moveWithCells="1">
                  <from>
                    <xdr:col>3</xdr:col>
                    <xdr:colOff>63500</xdr:colOff>
                    <xdr:row>3</xdr:row>
                    <xdr:rowOff>50800</xdr:rowOff>
                  </from>
                  <to>
                    <xdr:col>3</xdr:col>
                    <xdr:colOff>1866900</xdr:colOff>
                    <xdr:row>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50800</xdr:rowOff>
                  </from>
                  <to>
                    <xdr:col>3</xdr:col>
                    <xdr:colOff>1892300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List Box 4">
              <controlPr defaultSize="0" autoLine="0" autoPict="0">
                <anchor moveWithCells="1">
                  <from>
                    <xdr:col>3</xdr:col>
                    <xdr:colOff>63500</xdr:colOff>
                    <xdr:row>5</xdr:row>
                    <xdr:rowOff>50800</xdr:rowOff>
                  </from>
                  <to>
                    <xdr:col>3</xdr:col>
                    <xdr:colOff>1917700</xdr:colOff>
                    <xdr:row>5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List Box 5">
              <controlPr defaultSize="0" autoLine="0" autoPict="0">
                <anchor moveWithCells="1">
                  <from>
                    <xdr:col>3</xdr:col>
                    <xdr:colOff>63500</xdr:colOff>
                    <xdr:row>6</xdr:row>
                    <xdr:rowOff>50800</xdr:rowOff>
                  </from>
                  <to>
                    <xdr:col>3</xdr:col>
                    <xdr:colOff>1943100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List Box 6">
              <controlPr defaultSize="0" autoLine="0" autoPict="0">
                <anchor moveWithCells="1">
                  <from>
                    <xdr:col>1</xdr:col>
                    <xdr:colOff>76200</xdr:colOff>
                    <xdr:row>10</xdr:row>
                    <xdr:rowOff>279400</xdr:rowOff>
                  </from>
                  <to>
                    <xdr:col>1</xdr:col>
                    <xdr:colOff>1879600</xdr:colOff>
                    <xdr:row>10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List Box 7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241300</xdr:rowOff>
                  </from>
                  <to>
                    <xdr:col>3</xdr:col>
                    <xdr:colOff>1892300</xdr:colOff>
                    <xdr:row>10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Option Button 8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533400</xdr:rowOff>
                  </from>
                  <to>
                    <xdr:col>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Option Button 9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List Box 10">
              <controlPr defaultSize="0" autoLine="0" autoPict="0">
                <anchor moveWithCells="1">
                  <from>
                    <xdr:col>1</xdr:col>
                    <xdr:colOff>88900</xdr:colOff>
                    <xdr:row>11</xdr:row>
                    <xdr:rowOff>584200</xdr:rowOff>
                  </from>
                  <to>
                    <xdr:col>1</xdr:col>
                    <xdr:colOff>1892300</xdr:colOff>
                    <xdr:row>12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List Box 11">
              <controlPr defaultSize="0" autoLine="0" autoPict="0">
                <anchor moveWithCells="1">
                  <from>
                    <xdr:col>3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1917700</xdr:colOff>
                    <xdr:row>11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List Box 12">
              <controlPr defaultSize="0" autoLine="0" autoPict="0">
                <anchor moveWithCells="1">
                  <from>
                    <xdr:col>3</xdr:col>
                    <xdr:colOff>101600</xdr:colOff>
                    <xdr:row>12</xdr:row>
                    <xdr:rowOff>203200</xdr:rowOff>
                  </from>
                  <to>
                    <xdr:col>3</xdr:col>
                    <xdr:colOff>1905000</xdr:colOff>
                    <xdr:row>12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List Box 13">
              <controlPr defaultSize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3</xdr:col>
                    <xdr:colOff>1917700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List Box 14">
              <controlPr defaultSize="0" autoLine="0" autoPict="0">
                <anchor moveWithCells="1">
                  <from>
                    <xdr:col>3</xdr:col>
                    <xdr:colOff>114300</xdr:colOff>
                    <xdr:row>17</xdr:row>
                    <xdr:rowOff>63500</xdr:rowOff>
                  </from>
                  <to>
                    <xdr:col>3</xdr:col>
                    <xdr:colOff>1917700</xdr:colOff>
                    <xdr:row>17</xdr:row>
                    <xdr:rowOff>927100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D519-E3B0-E04F-99EC-6336707A1863}">
  <sheetPr>
    <pageSetUpPr fitToPage="1"/>
  </sheetPr>
  <dimension ref="A1:H37"/>
  <sheetViews>
    <sheetView workbookViewId="0">
      <pane ySplit="2" topLeftCell="A3" activePane="bottomLeft" state="frozenSplit"/>
      <selection pane="bottomLeft" activeCell="K11" sqref="K11"/>
    </sheetView>
  </sheetViews>
  <sheetFormatPr baseColWidth="10" defaultRowHeight="16"/>
  <cols>
    <col min="1" max="1" width="56.83203125" customWidth="1"/>
    <col min="2" max="2" width="26.1640625" customWidth="1"/>
    <col min="3" max="3" width="67" customWidth="1"/>
    <col min="4" max="4" width="26.1640625" customWidth="1"/>
    <col min="5" max="8" width="0" hidden="1" customWidth="1"/>
  </cols>
  <sheetData>
    <row r="1" spans="1:8" ht="37">
      <c r="A1" s="22" t="s">
        <v>0</v>
      </c>
      <c r="B1" s="22"/>
      <c r="C1" s="22"/>
      <c r="D1" s="22"/>
    </row>
    <row r="2" spans="1:8" ht="30" thickBot="1">
      <c r="A2" s="23" t="s">
        <v>23</v>
      </c>
      <c r="B2" s="23"/>
      <c r="C2" s="14" t="s">
        <v>22</v>
      </c>
      <c r="D2" s="16">
        <f>AVERAGE(D8,D14,D19)</f>
        <v>0</v>
      </c>
    </row>
    <row r="3" spans="1:8" ht="28" thickBot="1">
      <c r="A3" s="26" t="s">
        <v>5</v>
      </c>
      <c r="B3" s="27"/>
      <c r="C3" s="27"/>
      <c r="D3" s="28"/>
    </row>
    <row r="4" spans="1:8" ht="75" customHeight="1" thickBot="1">
      <c r="A4" s="11" t="s">
        <v>6</v>
      </c>
      <c r="B4" s="12"/>
      <c r="C4" s="12"/>
      <c r="D4" s="7"/>
      <c r="E4">
        <v>1</v>
      </c>
      <c r="F4">
        <f>(E4-1)/(COUNTA(A$4:C$7)*3)</f>
        <v>0</v>
      </c>
    </row>
    <row r="5" spans="1:8" ht="75" customHeight="1" thickBot="1">
      <c r="A5" s="11" t="s">
        <v>7</v>
      </c>
      <c r="B5" s="12"/>
      <c r="C5" s="12"/>
      <c r="D5" s="7"/>
      <c r="E5">
        <v>1</v>
      </c>
      <c r="F5">
        <f t="shared" ref="F5:F7" si="0">(E5-1)/(COUNTA(A$4:C$7)*3)</f>
        <v>0</v>
      </c>
    </row>
    <row r="6" spans="1:8" ht="75" customHeight="1" thickBot="1">
      <c r="A6" s="11" t="s">
        <v>8</v>
      </c>
      <c r="B6" s="12"/>
      <c r="C6" s="12"/>
      <c r="D6" s="7"/>
      <c r="E6">
        <v>1</v>
      </c>
      <c r="F6">
        <f t="shared" si="0"/>
        <v>0</v>
      </c>
    </row>
    <row r="7" spans="1:8" ht="75" customHeight="1" thickBot="1">
      <c r="A7" s="11" t="s">
        <v>9</v>
      </c>
      <c r="B7" s="12"/>
      <c r="C7" s="12"/>
      <c r="D7" s="7"/>
      <c r="E7">
        <v>1</v>
      </c>
      <c r="F7">
        <f t="shared" si="0"/>
        <v>0</v>
      </c>
    </row>
    <row r="8" spans="1:8" ht="24" customHeight="1" thickBot="1">
      <c r="A8" s="19" t="s">
        <v>20</v>
      </c>
      <c r="B8" s="20"/>
      <c r="C8" s="20"/>
      <c r="D8" s="21">
        <f>F8*20</f>
        <v>0</v>
      </c>
      <c r="F8">
        <f>SUM(F4:F7)</f>
        <v>0</v>
      </c>
    </row>
    <row r="9" spans="1:8" ht="44" customHeight="1" thickBot="1">
      <c r="A9" s="17"/>
      <c r="B9" s="17"/>
      <c r="C9" s="17"/>
      <c r="D9" s="15"/>
    </row>
    <row r="10" spans="1:8" ht="28" thickBot="1">
      <c r="A10" s="1" t="s">
        <v>10</v>
      </c>
      <c r="B10" s="2"/>
      <c r="C10" s="1" t="s">
        <v>12</v>
      </c>
      <c r="D10" s="2"/>
      <c r="E10">
        <v>1</v>
      </c>
    </row>
    <row r="11" spans="1:8" ht="119" customHeight="1" thickBot="1">
      <c r="A11" s="6" t="s">
        <v>11</v>
      </c>
      <c r="B11" s="7"/>
      <c r="C11" s="6" t="s">
        <v>13</v>
      </c>
      <c r="D11" s="7"/>
      <c r="E11">
        <v>1</v>
      </c>
      <c r="F11">
        <f>(E11-1)/(COUNTA(A$11:A$13)*3)</f>
        <v>0</v>
      </c>
      <c r="G11">
        <v>1</v>
      </c>
      <c r="H11">
        <f>(G11-1)/(COUNTA(C$11:C$13)*3)</f>
        <v>0</v>
      </c>
    </row>
    <row r="12" spans="1:8" ht="82" customHeight="1" thickBot="1">
      <c r="A12" s="13" t="s">
        <v>14</v>
      </c>
      <c r="B12" s="25"/>
      <c r="C12" s="6" t="s">
        <v>15</v>
      </c>
      <c r="D12" s="7"/>
      <c r="E12">
        <v>1</v>
      </c>
      <c r="F12">
        <f>(E12-1)/(COUNTA(A$11:A$13)*3)</f>
        <v>0</v>
      </c>
      <c r="G12">
        <v>1</v>
      </c>
      <c r="H12">
        <f t="shared" ref="H12:H13" si="1">(G12-1)/(COUNTA(C$11:C$13)*3)</f>
        <v>0</v>
      </c>
    </row>
    <row r="13" spans="1:8" ht="103" customHeight="1" thickBot="1">
      <c r="A13" s="4"/>
      <c r="B13" s="5"/>
      <c r="C13" s="6" t="s">
        <v>16</v>
      </c>
      <c r="D13" s="7"/>
      <c r="G13">
        <v>1</v>
      </c>
      <c r="H13">
        <f t="shared" si="1"/>
        <v>0</v>
      </c>
    </row>
    <row r="14" spans="1:8" ht="25" customHeight="1" thickBot="1">
      <c r="A14" s="19" t="str">
        <f>IF(E10=1,"NOTE SUR NEGOCIER ET ACCOMPAGNER LA RELATION CLIENT","NOTE SUR ORGANISER ET ANIMER UN EVENEMENT COMMERCIAL")</f>
        <v>NOTE SUR NEGOCIER ET ACCOMPAGNER LA RELATION CLIENT</v>
      </c>
      <c r="B14" s="20"/>
      <c r="C14" s="20"/>
      <c r="D14" s="21">
        <f>IF(E10=1,E14,G14)</f>
        <v>0</v>
      </c>
      <c r="E14">
        <f>F14*20</f>
        <v>0</v>
      </c>
      <c r="F14">
        <f>SUM(F11:F12)</f>
        <v>0</v>
      </c>
      <c r="G14">
        <f>H14*20</f>
        <v>0</v>
      </c>
      <c r="H14">
        <f>SUM(H11:H13)</f>
        <v>0</v>
      </c>
    </row>
    <row r="15" spans="1:8" ht="42" customHeight="1" thickBot="1">
      <c r="A15" s="24"/>
      <c r="B15" s="24"/>
      <c r="C15" s="24"/>
      <c r="D15" s="18"/>
    </row>
    <row r="16" spans="1:8" ht="28" thickBot="1">
      <c r="A16" s="8" t="s">
        <v>17</v>
      </c>
      <c r="B16" s="9"/>
      <c r="C16" s="9"/>
      <c r="D16" s="10"/>
    </row>
    <row r="17" spans="1:6" ht="84" customHeight="1" thickBot="1">
      <c r="A17" s="11" t="s">
        <v>18</v>
      </c>
      <c r="B17" s="12"/>
      <c r="C17" s="12"/>
      <c r="D17" s="7"/>
      <c r="E17">
        <v>1</v>
      </c>
      <c r="F17">
        <f>(E17-1)/(COUNTA(A$17:C$18)*3)</f>
        <v>0</v>
      </c>
    </row>
    <row r="18" spans="1:6" ht="79" customHeight="1" thickBot="1">
      <c r="A18" s="11" t="s">
        <v>19</v>
      </c>
      <c r="B18" s="12"/>
      <c r="C18" s="12"/>
      <c r="D18" s="7"/>
      <c r="E18">
        <v>1</v>
      </c>
      <c r="F18">
        <f>(E18-1)/(COUNTA(A$17:C$18)*3)</f>
        <v>0</v>
      </c>
    </row>
    <row r="19" spans="1:6" ht="24" customHeight="1" thickBot="1">
      <c r="A19" s="19" t="s">
        <v>21</v>
      </c>
      <c r="B19" s="20"/>
      <c r="C19" s="20"/>
      <c r="D19" s="21">
        <f>F19*20</f>
        <v>0</v>
      </c>
      <c r="F19">
        <f>SUM(F17:F18)</f>
        <v>0</v>
      </c>
    </row>
    <row r="21" spans="1:6" ht="28" thickBot="1">
      <c r="A21" s="29" t="s">
        <v>24</v>
      </c>
    </row>
    <row r="22" spans="1:6">
      <c r="A22" s="13"/>
      <c r="B22" s="30"/>
      <c r="C22" s="30"/>
      <c r="D22" s="31"/>
    </row>
    <row r="23" spans="1:6">
      <c r="A23" s="3"/>
      <c r="B23" s="32"/>
      <c r="C23" s="32"/>
      <c r="D23" s="33"/>
    </row>
    <row r="24" spans="1:6">
      <c r="A24" s="3"/>
      <c r="B24" s="32"/>
      <c r="C24" s="32"/>
      <c r="D24" s="33"/>
    </row>
    <row r="25" spans="1:6">
      <c r="A25" s="3"/>
      <c r="B25" s="32"/>
      <c r="C25" s="32"/>
      <c r="D25" s="33"/>
    </row>
    <row r="26" spans="1:6">
      <c r="A26" s="3"/>
      <c r="B26" s="32"/>
      <c r="C26" s="32"/>
      <c r="D26" s="33"/>
    </row>
    <row r="27" spans="1:6">
      <c r="A27" s="3"/>
      <c r="B27" s="32"/>
      <c r="C27" s="32"/>
      <c r="D27" s="33"/>
    </row>
    <row r="28" spans="1:6">
      <c r="A28" s="3"/>
      <c r="B28" s="32"/>
      <c r="C28" s="32"/>
      <c r="D28" s="33"/>
    </row>
    <row r="29" spans="1:6">
      <c r="A29" s="3"/>
      <c r="B29" s="32"/>
      <c r="C29" s="32"/>
      <c r="D29" s="33"/>
    </row>
    <row r="30" spans="1:6">
      <c r="A30" s="3"/>
      <c r="B30" s="32"/>
      <c r="C30" s="32"/>
      <c r="D30" s="33"/>
    </row>
    <row r="31" spans="1:6">
      <c r="A31" s="3"/>
      <c r="B31" s="32"/>
      <c r="C31" s="32"/>
      <c r="D31" s="33"/>
    </row>
    <row r="32" spans="1:6">
      <c r="A32" s="3"/>
      <c r="B32" s="32"/>
      <c r="C32" s="32"/>
      <c r="D32" s="33"/>
    </row>
    <row r="33" spans="1:4">
      <c r="A33" s="3"/>
      <c r="B33" s="32"/>
      <c r="C33" s="32"/>
      <c r="D33" s="33"/>
    </row>
    <row r="34" spans="1:4">
      <c r="A34" s="3"/>
      <c r="B34" s="32"/>
      <c r="C34" s="32"/>
      <c r="D34" s="33"/>
    </row>
    <row r="35" spans="1:4">
      <c r="A35" s="3"/>
      <c r="B35" s="32"/>
      <c r="C35" s="32"/>
      <c r="D35" s="33"/>
    </row>
    <row r="36" spans="1:4">
      <c r="A36" s="3"/>
      <c r="B36" s="32"/>
      <c r="C36" s="32"/>
      <c r="D36" s="33"/>
    </row>
    <row r="37" spans="1:4" ht="17" thickBot="1">
      <c r="A37" s="4"/>
      <c r="B37" s="34"/>
      <c r="C37" s="34"/>
      <c r="D37" s="35"/>
    </row>
  </sheetData>
  <mergeCells count="18">
    <mergeCell ref="A14:C14"/>
    <mergeCell ref="A16:D16"/>
    <mergeCell ref="A17:C17"/>
    <mergeCell ref="A18:C18"/>
    <mergeCell ref="A19:C19"/>
    <mergeCell ref="A22:D37"/>
    <mergeCell ref="A7:C7"/>
    <mergeCell ref="A8:C8"/>
    <mergeCell ref="A10:B10"/>
    <mergeCell ref="C10:D10"/>
    <mergeCell ref="A12:A13"/>
    <mergeCell ref="B12:B13"/>
    <mergeCell ref="A1:D1"/>
    <mergeCell ref="A2:B2"/>
    <mergeCell ref="A3:D3"/>
    <mergeCell ref="A4:C4"/>
    <mergeCell ref="A5:C5"/>
    <mergeCell ref="A6:C6"/>
  </mergeCells>
  <pageMargins left="0.7" right="0.7" top="0.75" bottom="0.75" header="0.3" footer="0.3"/>
  <pageSetup paperSize="9" scale="46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List Box 1">
              <controlPr defaultSize="0" autoLine="0" autoPict="0">
                <anchor moveWithCells="1">
                  <from>
                    <xdr:col>3</xdr:col>
                    <xdr:colOff>63500</xdr:colOff>
                    <xdr:row>3</xdr:row>
                    <xdr:rowOff>50800</xdr:rowOff>
                  </from>
                  <to>
                    <xdr:col>3</xdr:col>
                    <xdr:colOff>1866900</xdr:colOff>
                    <xdr:row>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List Box 2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50800</xdr:rowOff>
                  </from>
                  <to>
                    <xdr:col>3</xdr:col>
                    <xdr:colOff>1892300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List Box 3">
              <controlPr defaultSize="0" autoLine="0" autoPict="0">
                <anchor moveWithCells="1">
                  <from>
                    <xdr:col>3</xdr:col>
                    <xdr:colOff>63500</xdr:colOff>
                    <xdr:row>5</xdr:row>
                    <xdr:rowOff>50800</xdr:rowOff>
                  </from>
                  <to>
                    <xdr:col>3</xdr:col>
                    <xdr:colOff>1917700</xdr:colOff>
                    <xdr:row>5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List Box 4">
              <controlPr defaultSize="0" autoLine="0" autoPict="0">
                <anchor moveWithCells="1">
                  <from>
                    <xdr:col>3</xdr:col>
                    <xdr:colOff>63500</xdr:colOff>
                    <xdr:row>6</xdr:row>
                    <xdr:rowOff>50800</xdr:rowOff>
                  </from>
                  <to>
                    <xdr:col>3</xdr:col>
                    <xdr:colOff>1943100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List Box 5">
              <controlPr defaultSize="0" autoLine="0" autoPict="0">
                <anchor moveWithCells="1">
                  <from>
                    <xdr:col>1</xdr:col>
                    <xdr:colOff>76200</xdr:colOff>
                    <xdr:row>10</xdr:row>
                    <xdr:rowOff>279400</xdr:rowOff>
                  </from>
                  <to>
                    <xdr:col>1</xdr:col>
                    <xdr:colOff>1879600</xdr:colOff>
                    <xdr:row>10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List Box 6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241300</xdr:rowOff>
                  </from>
                  <to>
                    <xdr:col>3</xdr:col>
                    <xdr:colOff>1892300</xdr:colOff>
                    <xdr:row>10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Option Button 7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533400</xdr:rowOff>
                  </from>
                  <to>
                    <xdr:col>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Option Button 8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List Box 9">
              <controlPr defaultSize="0" autoLine="0" autoPict="0">
                <anchor moveWithCells="1">
                  <from>
                    <xdr:col>1</xdr:col>
                    <xdr:colOff>88900</xdr:colOff>
                    <xdr:row>11</xdr:row>
                    <xdr:rowOff>584200</xdr:rowOff>
                  </from>
                  <to>
                    <xdr:col>1</xdr:col>
                    <xdr:colOff>1892300</xdr:colOff>
                    <xdr:row>12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List Box 10">
              <controlPr defaultSize="0" autoLine="0" autoPict="0">
                <anchor moveWithCells="1">
                  <from>
                    <xdr:col>3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1917700</xdr:colOff>
                    <xdr:row>11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List Box 11">
              <controlPr defaultSize="0" autoLine="0" autoPict="0">
                <anchor moveWithCells="1">
                  <from>
                    <xdr:col>3</xdr:col>
                    <xdr:colOff>101600</xdr:colOff>
                    <xdr:row>12</xdr:row>
                    <xdr:rowOff>203200</xdr:rowOff>
                  </from>
                  <to>
                    <xdr:col>3</xdr:col>
                    <xdr:colOff>1905000</xdr:colOff>
                    <xdr:row>12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List Box 12">
              <controlPr defaultSize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3</xdr:col>
                    <xdr:colOff>1917700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List Box 13">
              <controlPr defaultSize="0" autoLine="0" autoPict="0">
                <anchor moveWithCells="1">
                  <from>
                    <xdr:col>3</xdr:col>
                    <xdr:colOff>114300</xdr:colOff>
                    <xdr:row>17</xdr:row>
                    <xdr:rowOff>63500</xdr:rowOff>
                  </from>
                  <to>
                    <xdr:col>3</xdr:col>
                    <xdr:colOff>1917700</xdr:colOff>
                    <xdr:row>17</xdr:row>
                    <xdr:rowOff>927100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03900-20FB-AB4B-AAB9-A68DC10EC536}">
  <sheetPr>
    <pageSetUpPr fitToPage="1"/>
  </sheetPr>
  <dimension ref="A1:H37"/>
  <sheetViews>
    <sheetView workbookViewId="0">
      <pane ySplit="2" topLeftCell="A3" activePane="bottomLeft" state="frozenSplit"/>
      <selection pane="bottomLeft" activeCell="K11" sqref="K11"/>
    </sheetView>
  </sheetViews>
  <sheetFormatPr baseColWidth="10" defaultRowHeight="16"/>
  <cols>
    <col min="1" max="1" width="56.83203125" customWidth="1"/>
    <col min="2" max="2" width="26.1640625" customWidth="1"/>
    <col min="3" max="3" width="67" customWidth="1"/>
    <col min="4" max="4" width="26.1640625" customWidth="1"/>
    <col min="5" max="8" width="0" hidden="1" customWidth="1"/>
  </cols>
  <sheetData>
    <row r="1" spans="1:8" ht="37">
      <c r="A1" s="22" t="s">
        <v>0</v>
      </c>
      <c r="B1" s="22"/>
      <c r="C1" s="22"/>
      <c r="D1" s="22"/>
    </row>
    <row r="2" spans="1:8" ht="30" thickBot="1">
      <c r="A2" s="23" t="s">
        <v>23</v>
      </c>
      <c r="B2" s="23"/>
      <c r="C2" s="14" t="s">
        <v>22</v>
      </c>
      <c r="D2" s="16">
        <f>AVERAGE(D8,D14,D19)</f>
        <v>0</v>
      </c>
    </row>
    <row r="3" spans="1:8" ht="28" thickBot="1">
      <c r="A3" s="26" t="s">
        <v>5</v>
      </c>
      <c r="B3" s="27"/>
      <c r="C3" s="27"/>
      <c r="D3" s="28"/>
    </row>
    <row r="4" spans="1:8" ht="75" customHeight="1" thickBot="1">
      <c r="A4" s="11" t="s">
        <v>6</v>
      </c>
      <c r="B4" s="12"/>
      <c r="C4" s="12"/>
      <c r="D4" s="7"/>
      <c r="E4">
        <v>1</v>
      </c>
      <c r="F4">
        <f>(E4-1)/(COUNTA(A$4:C$7)*3)</f>
        <v>0</v>
      </c>
    </row>
    <row r="5" spans="1:8" ht="75" customHeight="1" thickBot="1">
      <c r="A5" s="11" t="s">
        <v>7</v>
      </c>
      <c r="B5" s="12"/>
      <c r="C5" s="12"/>
      <c r="D5" s="7"/>
      <c r="E5">
        <v>1</v>
      </c>
      <c r="F5">
        <f t="shared" ref="F5:F7" si="0">(E5-1)/(COUNTA(A$4:C$7)*3)</f>
        <v>0</v>
      </c>
    </row>
    <row r="6" spans="1:8" ht="75" customHeight="1" thickBot="1">
      <c r="A6" s="11" t="s">
        <v>8</v>
      </c>
      <c r="B6" s="12"/>
      <c r="C6" s="12"/>
      <c r="D6" s="7"/>
      <c r="E6">
        <v>1</v>
      </c>
      <c r="F6">
        <f t="shared" si="0"/>
        <v>0</v>
      </c>
    </row>
    <row r="7" spans="1:8" ht="75" customHeight="1" thickBot="1">
      <c r="A7" s="11" t="s">
        <v>9</v>
      </c>
      <c r="B7" s="12"/>
      <c r="C7" s="12"/>
      <c r="D7" s="7"/>
      <c r="E7">
        <v>1</v>
      </c>
      <c r="F7">
        <f t="shared" si="0"/>
        <v>0</v>
      </c>
    </row>
    <row r="8" spans="1:8" ht="24" customHeight="1" thickBot="1">
      <c r="A8" s="19" t="s">
        <v>20</v>
      </c>
      <c r="B8" s="20"/>
      <c r="C8" s="20"/>
      <c r="D8" s="21">
        <f>F8*20</f>
        <v>0</v>
      </c>
      <c r="F8">
        <f>SUM(F4:F7)</f>
        <v>0</v>
      </c>
    </row>
    <row r="9" spans="1:8" ht="44" customHeight="1" thickBot="1">
      <c r="A9" s="17"/>
      <c r="B9" s="17"/>
      <c r="C9" s="17"/>
      <c r="D9" s="15"/>
    </row>
    <row r="10" spans="1:8" ht="28" thickBot="1">
      <c r="A10" s="1" t="s">
        <v>10</v>
      </c>
      <c r="B10" s="2"/>
      <c r="C10" s="1" t="s">
        <v>12</v>
      </c>
      <c r="D10" s="2"/>
      <c r="E10">
        <v>1</v>
      </c>
    </row>
    <row r="11" spans="1:8" ht="119" customHeight="1" thickBot="1">
      <c r="A11" s="6" t="s">
        <v>11</v>
      </c>
      <c r="B11" s="7"/>
      <c r="C11" s="6" t="s">
        <v>13</v>
      </c>
      <c r="D11" s="7"/>
      <c r="E11">
        <v>1</v>
      </c>
      <c r="F11">
        <f>(E11-1)/(COUNTA(A$11:A$13)*3)</f>
        <v>0</v>
      </c>
      <c r="G11">
        <v>1</v>
      </c>
      <c r="H11">
        <f>(G11-1)/(COUNTA(C$11:C$13)*3)</f>
        <v>0</v>
      </c>
    </row>
    <row r="12" spans="1:8" ht="82" customHeight="1" thickBot="1">
      <c r="A12" s="13" t="s">
        <v>14</v>
      </c>
      <c r="B12" s="25"/>
      <c r="C12" s="6" t="s">
        <v>15</v>
      </c>
      <c r="D12" s="7"/>
      <c r="E12">
        <v>1</v>
      </c>
      <c r="F12">
        <f>(E12-1)/(COUNTA(A$11:A$13)*3)</f>
        <v>0</v>
      </c>
      <c r="G12">
        <v>1</v>
      </c>
      <c r="H12">
        <f t="shared" ref="H12:H13" si="1">(G12-1)/(COUNTA(C$11:C$13)*3)</f>
        <v>0</v>
      </c>
    </row>
    <row r="13" spans="1:8" ht="103" customHeight="1" thickBot="1">
      <c r="A13" s="4"/>
      <c r="B13" s="5"/>
      <c r="C13" s="6" t="s">
        <v>16</v>
      </c>
      <c r="D13" s="7"/>
      <c r="G13">
        <v>1</v>
      </c>
      <c r="H13">
        <f t="shared" si="1"/>
        <v>0</v>
      </c>
    </row>
    <row r="14" spans="1:8" ht="25" customHeight="1" thickBot="1">
      <c r="A14" s="19" t="str">
        <f>IF(E10=1,"NOTE SUR NEGOCIER ET ACCOMPAGNER LA RELATION CLIENT","NOTE SUR ORGANISER ET ANIMER UN EVENEMENT COMMERCIAL")</f>
        <v>NOTE SUR NEGOCIER ET ACCOMPAGNER LA RELATION CLIENT</v>
      </c>
      <c r="B14" s="20"/>
      <c r="C14" s="20"/>
      <c r="D14" s="21">
        <f>IF(E10=1,E14,G14)</f>
        <v>0</v>
      </c>
      <c r="E14">
        <f>F14*20</f>
        <v>0</v>
      </c>
      <c r="F14">
        <f>SUM(F11:F12)</f>
        <v>0</v>
      </c>
      <c r="G14">
        <f>H14*20</f>
        <v>0</v>
      </c>
      <c r="H14">
        <f>SUM(H11:H13)</f>
        <v>0</v>
      </c>
    </row>
    <row r="15" spans="1:8" ht="42" customHeight="1" thickBot="1">
      <c r="A15" s="24"/>
      <c r="B15" s="24"/>
      <c r="C15" s="24"/>
      <c r="D15" s="18"/>
    </row>
    <row r="16" spans="1:8" ht="28" thickBot="1">
      <c r="A16" s="8" t="s">
        <v>17</v>
      </c>
      <c r="B16" s="9"/>
      <c r="C16" s="9"/>
      <c r="D16" s="10"/>
    </row>
    <row r="17" spans="1:6" ht="84" customHeight="1" thickBot="1">
      <c r="A17" s="11" t="s">
        <v>18</v>
      </c>
      <c r="B17" s="12"/>
      <c r="C17" s="12"/>
      <c r="D17" s="7"/>
      <c r="E17">
        <v>1</v>
      </c>
      <c r="F17">
        <f>(E17-1)/(COUNTA(A$17:C$18)*3)</f>
        <v>0</v>
      </c>
    </row>
    <row r="18" spans="1:6" ht="79" customHeight="1" thickBot="1">
      <c r="A18" s="11" t="s">
        <v>19</v>
      </c>
      <c r="B18" s="12"/>
      <c r="C18" s="12"/>
      <c r="D18" s="7"/>
      <c r="E18">
        <v>1</v>
      </c>
      <c r="F18">
        <f>(E18-1)/(COUNTA(A$17:C$18)*3)</f>
        <v>0</v>
      </c>
    </row>
    <row r="19" spans="1:6" ht="24" customHeight="1" thickBot="1">
      <c r="A19" s="19" t="s">
        <v>21</v>
      </c>
      <c r="B19" s="20"/>
      <c r="C19" s="20"/>
      <c r="D19" s="21">
        <f>F19*20</f>
        <v>0</v>
      </c>
      <c r="F19">
        <f>SUM(F17:F18)</f>
        <v>0</v>
      </c>
    </row>
    <row r="21" spans="1:6" ht="28" thickBot="1">
      <c r="A21" s="29" t="s">
        <v>24</v>
      </c>
    </row>
    <row r="22" spans="1:6">
      <c r="A22" s="13"/>
      <c r="B22" s="30"/>
      <c r="C22" s="30"/>
      <c r="D22" s="31"/>
    </row>
    <row r="23" spans="1:6">
      <c r="A23" s="3"/>
      <c r="B23" s="32"/>
      <c r="C23" s="32"/>
      <c r="D23" s="33"/>
    </row>
    <row r="24" spans="1:6">
      <c r="A24" s="3"/>
      <c r="B24" s="32"/>
      <c r="C24" s="32"/>
      <c r="D24" s="33"/>
    </row>
    <row r="25" spans="1:6">
      <c r="A25" s="3"/>
      <c r="B25" s="32"/>
      <c r="C25" s="32"/>
      <c r="D25" s="33"/>
    </row>
    <row r="26" spans="1:6">
      <c r="A26" s="3"/>
      <c r="B26" s="32"/>
      <c r="C26" s="32"/>
      <c r="D26" s="33"/>
    </row>
    <row r="27" spans="1:6">
      <c r="A27" s="3"/>
      <c r="B27" s="32"/>
      <c r="C27" s="32"/>
      <c r="D27" s="33"/>
    </row>
    <row r="28" spans="1:6">
      <c r="A28" s="3"/>
      <c r="B28" s="32"/>
      <c r="C28" s="32"/>
      <c r="D28" s="33"/>
    </row>
    <row r="29" spans="1:6">
      <c r="A29" s="3"/>
      <c r="B29" s="32"/>
      <c r="C29" s="32"/>
      <c r="D29" s="33"/>
    </row>
    <row r="30" spans="1:6">
      <c r="A30" s="3"/>
      <c r="B30" s="32"/>
      <c r="C30" s="32"/>
      <c r="D30" s="33"/>
    </row>
    <row r="31" spans="1:6">
      <c r="A31" s="3"/>
      <c r="B31" s="32"/>
      <c r="C31" s="32"/>
      <c r="D31" s="33"/>
    </row>
    <row r="32" spans="1:6">
      <c r="A32" s="3"/>
      <c r="B32" s="32"/>
      <c r="C32" s="32"/>
      <c r="D32" s="33"/>
    </row>
    <row r="33" spans="1:4">
      <c r="A33" s="3"/>
      <c r="B33" s="32"/>
      <c r="C33" s="32"/>
      <c r="D33" s="33"/>
    </row>
    <row r="34" spans="1:4">
      <c r="A34" s="3"/>
      <c r="B34" s="32"/>
      <c r="C34" s="32"/>
      <c r="D34" s="33"/>
    </row>
    <row r="35" spans="1:4">
      <c r="A35" s="3"/>
      <c r="B35" s="32"/>
      <c r="C35" s="32"/>
      <c r="D35" s="33"/>
    </row>
    <row r="36" spans="1:4">
      <c r="A36" s="3"/>
      <c r="B36" s="32"/>
      <c r="C36" s="32"/>
      <c r="D36" s="33"/>
    </row>
    <row r="37" spans="1:4" ht="17" thickBot="1">
      <c r="A37" s="4"/>
      <c r="B37" s="34"/>
      <c r="C37" s="34"/>
      <c r="D37" s="35"/>
    </row>
  </sheetData>
  <mergeCells count="18">
    <mergeCell ref="A14:C14"/>
    <mergeCell ref="A16:D16"/>
    <mergeCell ref="A17:C17"/>
    <mergeCell ref="A18:C18"/>
    <mergeCell ref="A19:C19"/>
    <mergeCell ref="A22:D37"/>
    <mergeCell ref="A7:C7"/>
    <mergeCell ref="A8:C8"/>
    <mergeCell ref="A10:B10"/>
    <mergeCell ref="C10:D10"/>
    <mergeCell ref="A12:A13"/>
    <mergeCell ref="B12:B13"/>
    <mergeCell ref="A1:D1"/>
    <mergeCell ref="A2:B2"/>
    <mergeCell ref="A3:D3"/>
    <mergeCell ref="A4:C4"/>
    <mergeCell ref="A5:C5"/>
    <mergeCell ref="A6:C6"/>
  </mergeCells>
  <pageMargins left="0.7" right="0.7" top="0.75" bottom="0.75" header="0.3" footer="0.3"/>
  <pageSetup paperSize="9" scale="46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List Box 1">
              <controlPr defaultSize="0" autoLine="0" autoPict="0">
                <anchor moveWithCells="1">
                  <from>
                    <xdr:col>3</xdr:col>
                    <xdr:colOff>63500</xdr:colOff>
                    <xdr:row>3</xdr:row>
                    <xdr:rowOff>50800</xdr:rowOff>
                  </from>
                  <to>
                    <xdr:col>3</xdr:col>
                    <xdr:colOff>1866900</xdr:colOff>
                    <xdr:row>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List Box 2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50800</xdr:rowOff>
                  </from>
                  <to>
                    <xdr:col>3</xdr:col>
                    <xdr:colOff>1892300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List Box 3">
              <controlPr defaultSize="0" autoLine="0" autoPict="0">
                <anchor moveWithCells="1">
                  <from>
                    <xdr:col>3</xdr:col>
                    <xdr:colOff>63500</xdr:colOff>
                    <xdr:row>5</xdr:row>
                    <xdr:rowOff>50800</xdr:rowOff>
                  </from>
                  <to>
                    <xdr:col>3</xdr:col>
                    <xdr:colOff>1917700</xdr:colOff>
                    <xdr:row>5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List Box 4">
              <controlPr defaultSize="0" autoLine="0" autoPict="0">
                <anchor moveWithCells="1">
                  <from>
                    <xdr:col>3</xdr:col>
                    <xdr:colOff>63500</xdr:colOff>
                    <xdr:row>6</xdr:row>
                    <xdr:rowOff>50800</xdr:rowOff>
                  </from>
                  <to>
                    <xdr:col>3</xdr:col>
                    <xdr:colOff>1943100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List Box 5">
              <controlPr defaultSize="0" autoLine="0" autoPict="0">
                <anchor moveWithCells="1">
                  <from>
                    <xdr:col>1</xdr:col>
                    <xdr:colOff>76200</xdr:colOff>
                    <xdr:row>10</xdr:row>
                    <xdr:rowOff>279400</xdr:rowOff>
                  </from>
                  <to>
                    <xdr:col>1</xdr:col>
                    <xdr:colOff>1879600</xdr:colOff>
                    <xdr:row>10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List Box 6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241300</xdr:rowOff>
                  </from>
                  <to>
                    <xdr:col>3</xdr:col>
                    <xdr:colOff>1892300</xdr:colOff>
                    <xdr:row>10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Option Button 7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533400</xdr:rowOff>
                  </from>
                  <to>
                    <xdr:col>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Option Button 8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List Box 9">
              <controlPr defaultSize="0" autoLine="0" autoPict="0">
                <anchor moveWithCells="1">
                  <from>
                    <xdr:col>1</xdr:col>
                    <xdr:colOff>88900</xdr:colOff>
                    <xdr:row>11</xdr:row>
                    <xdr:rowOff>584200</xdr:rowOff>
                  </from>
                  <to>
                    <xdr:col>1</xdr:col>
                    <xdr:colOff>1892300</xdr:colOff>
                    <xdr:row>12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List Box 10">
              <controlPr defaultSize="0" autoLine="0" autoPict="0">
                <anchor moveWithCells="1">
                  <from>
                    <xdr:col>3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1917700</xdr:colOff>
                    <xdr:row>11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List Box 11">
              <controlPr defaultSize="0" autoLine="0" autoPict="0">
                <anchor moveWithCells="1">
                  <from>
                    <xdr:col>3</xdr:col>
                    <xdr:colOff>101600</xdr:colOff>
                    <xdr:row>12</xdr:row>
                    <xdr:rowOff>203200</xdr:rowOff>
                  </from>
                  <to>
                    <xdr:col>3</xdr:col>
                    <xdr:colOff>1905000</xdr:colOff>
                    <xdr:row>12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List Box 12">
              <controlPr defaultSize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3</xdr:col>
                    <xdr:colOff>1917700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List Box 13">
              <controlPr defaultSize="0" autoLine="0" autoPict="0">
                <anchor moveWithCells="1">
                  <from>
                    <xdr:col>3</xdr:col>
                    <xdr:colOff>114300</xdr:colOff>
                    <xdr:row>17</xdr:row>
                    <xdr:rowOff>63500</xdr:rowOff>
                  </from>
                  <to>
                    <xdr:col>3</xdr:col>
                    <xdr:colOff>1917700</xdr:colOff>
                    <xdr:row>17</xdr:row>
                    <xdr:rowOff>927100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8F1E1-480E-7C44-89A7-D060DA845361}">
  <sheetPr>
    <pageSetUpPr fitToPage="1"/>
  </sheetPr>
  <dimension ref="A1:H37"/>
  <sheetViews>
    <sheetView workbookViewId="0">
      <pane ySplit="2" topLeftCell="A3" activePane="bottomLeft" state="frozenSplit"/>
      <selection pane="bottomLeft" activeCell="K11" sqref="K11"/>
    </sheetView>
  </sheetViews>
  <sheetFormatPr baseColWidth="10" defaultRowHeight="16"/>
  <cols>
    <col min="1" max="1" width="56.83203125" customWidth="1"/>
    <col min="2" max="2" width="26.1640625" customWidth="1"/>
    <col min="3" max="3" width="67" customWidth="1"/>
    <col min="4" max="4" width="26.1640625" customWidth="1"/>
    <col min="5" max="8" width="0" hidden="1" customWidth="1"/>
  </cols>
  <sheetData>
    <row r="1" spans="1:8" ht="37">
      <c r="A1" s="22" t="s">
        <v>0</v>
      </c>
      <c r="B1" s="22"/>
      <c r="C1" s="22"/>
      <c r="D1" s="22"/>
    </row>
    <row r="2" spans="1:8" ht="30" thickBot="1">
      <c r="A2" s="23" t="s">
        <v>23</v>
      </c>
      <c r="B2" s="23"/>
      <c r="C2" s="14" t="s">
        <v>22</v>
      </c>
      <c r="D2" s="16">
        <f>AVERAGE(D8,D14,D19)</f>
        <v>0</v>
      </c>
    </row>
    <row r="3" spans="1:8" ht="28" thickBot="1">
      <c r="A3" s="26" t="s">
        <v>5</v>
      </c>
      <c r="B3" s="27"/>
      <c r="C3" s="27"/>
      <c r="D3" s="28"/>
    </row>
    <row r="4" spans="1:8" ht="75" customHeight="1" thickBot="1">
      <c r="A4" s="11" t="s">
        <v>6</v>
      </c>
      <c r="B4" s="12"/>
      <c r="C4" s="12"/>
      <c r="D4" s="7"/>
      <c r="E4">
        <v>1</v>
      </c>
      <c r="F4">
        <f>(E4-1)/(COUNTA(A$4:C$7)*3)</f>
        <v>0</v>
      </c>
    </row>
    <row r="5" spans="1:8" ht="75" customHeight="1" thickBot="1">
      <c r="A5" s="11" t="s">
        <v>7</v>
      </c>
      <c r="B5" s="12"/>
      <c r="C5" s="12"/>
      <c r="D5" s="7"/>
      <c r="E5">
        <v>1</v>
      </c>
      <c r="F5">
        <f t="shared" ref="F5:F7" si="0">(E5-1)/(COUNTA(A$4:C$7)*3)</f>
        <v>0</v>
      </c>
    </row>
    <row r="6" spans="1:8" ht="75" customHeight="1" thickBot="1">
      <c r="A6" s="11" t="s">
        <v>8</v>
      </c>
      <c r="B6" s="12"/>
      <c r="C6" s="12"/>
      <c r="D6" s="7"/>
      <c r="E6">
        <v>1</v>
      </c>
      <c r="F6">
        <f t="shared" si="0"/>
        <v>0</v>
      </c>
    </row>
    <row r="7" spans="1:8" ht="75" customHeight="1" thickBot="1">
      <c r="A7" s="11" t="s">
        <v>9</v>
      </c>
      <c r="B7" s="12"/>
      <c r="C7" s="12"/>
      <c r="D7" s="7"/>
      <c r="E7">
        <v>1</v>
      </c>
      <c r="F7">
        <f t="shared" si="0"/>
        <v>0</v>
      </c>
    </row>
    <row r="8" spans="1:8" ht="24" customHeight="1" thickBot="1">
      <c r="A8" s="19" t="s">
        <v>20</v>
      </c>
      <c r="B8" s="20"/>
      <c r="C8" s="20"/>
      <c r="D8" s="21">
        <f>F8*20</f>
        <v>0</v>
      </c>
      <c r="F8">
        <f>SUM(F4:F7)</f>
        <v>0</v>
      </c>
    </row>
    <row r="9" spans="1:8" ht="44" customHeight="1" thickBot="1">
      <c r="A9" s="17"/>
      <c r="B9" s="17"/>
      <c r="C9" s="17"/>
      <c r="D9" s="15"/>
    </row>
    <row r="10" spans="1:8" ht="28" thickBot="1">
      <c r="A10" s="1" t="s">
        <v>10</v>
      </c>
      <c r="B10" s="2"/>
      <c r="C10" s="1" t="s">
        <v>12</v>
      </c>
      <c r="D10" s="2"/>
      <c r="E10">
        <v>1</v>
      </c>
    </row>
    <row r="11" spans="1:8" ht="119" customHeight="1" thickBot="1">
      <c r="A11" s="6" t="s">
        <v>11</v>
      </c>
      <c r="B11" s="7"/>
      <c r="C11" s="6" t="s">
        <v>13</v>
      </c>
      <c r="D11" s="7"/>
      <c r="E11">
        <v>1</v>
      </c>
      <c r="F11">
        <f>(E11-1)/(COUNTA(A$11:A$13)*3)</f>
        <v>0</v>
      </c>
      <c r="G11">
        <v>1</v>
      </c>
      <c r="H11">
        <f>(G11-1)/(COUNTA(C$11:C$13)*3)</f>
        <v>0</v>
      </c>
    </row>
    <row r="12" spans="1:8" ht="82" customHeight="1" thickBot="1">
      <c r="A12" s="13" t="s">
        <v>14</v>
      </c>
      <c r="B12" s="25"/>
      <c r="C12" s="6" t="s">
        <v>15</v>
      </c>
      <c r="D12" s="7"/>
      <c r="E12">
        <v>1</v>
      </c>
      <c r="F12">
        <f>(E12-1)/(COUNTA(A$11:A$13)*3)</f>
        <v>0</v>
      </c>
      <c r="G12">
        <v>1</v>
      </c>
      <c r="H12">
        <f t="shared" ref="H12:H13" si="1">(G12-1)/(COUNTA(C$11:C$13)*3)</f>
        <v>0</v>
      </c>
    </row>
    <row r="13" spans="1:8" ht="103" customHeight="1" thickBot="1">
      <c r="A13" s="4"/>
      <c r="B13" s="5"/>
      <c r="C13" s="6" t="s">
        <v>16</v>
      </c>
      <c r="D13" s="7"/>
      <c r="G13">
        <v>1</v>
      </c>
      <c r="H13">
        <f t="shared" si="1"/>
        <v>0</v>
      </c>
    </row>
    <row r="14" spans="1:8" ht="25" customHeight="1" thickBot="1">
      <c r="A14" s="19" t="str">
        <f>IF(E10=1,"NOTE SUR NEGOCIER ET ACCOMPAGNER LA RELATION CLIENT","NOTE SUR ORGANISER ET ANIMER UN EVENEMENT COMMERCIAL")</f>
        <v>NOTE SUR NEGOCIER ET ACCOMPAGNER LA RELATION CLIENT</v>
      </c>
      <c r="B14" s="20"/>
      <c r="C14" s="20"/>
      <c r="D14" s="21">
        <f>IF(E10=1,E14,G14)</f>
        <v>0</v>
      </c>
      <c r="E14">
        <f>F14*20</f>
        <v>0</v>
      </c>
      <c r="F14">
        <f>SUM(F11:F12)</f>
        <v>0</v>
      </c>
      <c r="G14">
        <f>H14*20</f>
        <v>0</v>
      </c>
      <c r="H14">
        <f>SUM(H11:H13)</f>
        <v>0</v>
      </c>
    </row>
    <row r="15" spans="1:8" ht="42" customHeight="1" thickBot="1">
      <c r="A15" s="24"/>
      <c r="B15" s="24"/>
      <c r="C15" s="24"/>
      <c r="D15" s="18"/>
    </row>
    <row r="16" spans="1:8" ht="28" thickBot="1">
      <c r="A16" s="8" t="s">
        <v>17</v>
      </c>
      <c r="B16" s="9"/>
      <c r="C16" s="9"/>
      <c r="D16" s="10"/>
    </row>
    <row r="17" spans="1:6" ht="84" customHeight="1" thickBot="1">
      <c r="A17" s="11" t="s">
        <v>18</v>
      </c>
      <c r="B17" s="12"/>
      <c r="C17" s="12"/>
      <c r="D17" s="7"/>
      <c r="E17">
        <v>1</v>
      </c>
      <c r="F17">
        <f>(E17-1)/(COUNTA(A$17:C$18)*3)</f>
        <v>0</v>
      </c>
    </row>
    <row r="18" spans="1:6" ht="79" customHeight="1" thickBot="1">
      <c r="A18" s="11" t="s">
        <v>19</v>
      </c>
      <c r="B18" s="12"/>
      <c r="C18" s="12"/>
      <c r="D18" s="7"/>
      <c r="E18">
        <v>1</v>
      </c>
      <c r="F18">
        <f>(E18-1)/(COUNTA(A$17:C$18)*3)</f>
        <v>0</v>
      </c>
    </row>
    <row r="19" spans="1:6" ht="24" customHeight="1" thickBot="1">
      <c r="A19" s="19" t="s">
        <v>21</v>
      </c>
      <c r="B19" s="20"/>
      <c r="C19" s="20"/>
      <c r="D19" s="21">
        <f>F19*20</f>
        <v>0</v>
      </c>
      <c r="F19">
        <f>SUM(F17:F18)</f>
        <v>0</v>
      </c>
    </row>
    <row r="21" spans="1:6" ht="28" thickBot="1">
      <c r="A21" s="29" t="s">
        <v>24</v>
      </c>
    </row>
    <row r="22" spans="1:6">
      <c r="A22" s="13"/>
      <c r="B22" s="30"/>
      <c r="C22" s="30"/>
      <c r="D22" s="31"/>
    </row>
    <row r="23" spans="1:6">
      <c r="A23" s="3"/>
      <c r="B23" s="32"/>
      <c r="C23" s="32"/>
      <c r="D23" s="33"/>
    </row>
    <row r="24" spans="1:6">
      <c r="A24" s="3"/>
      <c r="B24" s="32"/>
      <c r="C24" s="32"/>
      <c r="D24" s="33"/>
    </row>
    <row r="25" spans="1:6">
      <c r="A25" s="3"/>
      <c r="B25" s="32"/>
      <c r="C25" s="32"/>
      <c r="D25" s="33"/>
    </row>
    <row r="26" spans="1:6">
      <c r="A26" s="3"/>
      <c r="B26" s="32"/>
      <c r="C26" s="32"/>
      <c r="D26" s="33"/>
    </row>
    <row r="27" spans="1:6">
      <c r="A27" s="3"/>
      <c r="B27" s="32"/>
      <c r="C27" s="32"/>
      <c r="D27" s="33"/>
    </row>
    <row r="28" spans="1:6">
      <c r="A28" s="3"/>
      <c r="B28" s="32"/>
      <c r="C28" s="32"/>
      <c r="D28" s="33"/>
    </row>
    <row r="29" spans="1:6">
      <c r="A29" s="3"/>
      <c r="B29" s="32"/>
      <c r="C29" s="32"/>
      <c r="D29" s="33"/>
    </row>
    <row r="30" spans="1:6">
      <c r="A30" s="3"/>
      <c r="B30" s="32"/>
      <c r="C30" s="32"/>
      <c r="D30" s="33"/>
    </row>
    <row r="31" spans="1:6">
      <c r="A31" s="3"/>
      <c r="B31" s="32"/>
      <c r="C31" s="32"/>
      <c r="D31" s="33"/>
    </row>
    <row r="32" spans="1:6">
      <c r="A32" s="3"/>
      <c r="B32" s="32"/>
      <c r="C32" s="32"/>
      <c r="D32" s="33"/>
    </row>
    <row r="33" spans="1:4">
      <c r="A33" s="3"/>
      <c r="B33" s="32"/>
      <c r="C33" s="32"/>
      <c r="D33" s="33"/>
    </row>
    <row r="34" spans="1:4">
      <c r="A34" s="3"/>
      <c r="B34" s="32"/>
      <c r="C34" s="32"/>
      <c r="D34" s="33"/>
    </row>
    <row r="35" spans="1:4">
      <c r="A35" s="3"/>
      <c r="B35" s="32"/>
      <c r="C35" s="32"/>
      <c r="D35" s="33"/>
    </row>
    <row r="36" spans="1:4">
      <c r="A36" s="3"/>
      <c r="B36" s="32"/>
      <c r="C36" s="32"/>
      <c r="D36" s="33"/>
    </row>
    <row r="37" spans="1:4" ht="17" thickBot="1">
      <c r="A37" s="4"/>
      <c r="B37" s="34"/>
      <c r="C37" s="34"/>
      <c r="D37" s="35"/>
    </row>
  </sheetData>
  <mergeCells count="18">
    <mergeCell ref="A14:C14"/>
    <mergeCell ref="A16:D16"/>
    <mergeCell ref="A17:C17"/>
    <mergeCell ref="A18:C18"/>
    <mergeCell ref="A19:C19"/>
    <mergeCell ref="A22:D37"/>
    <mergeCell ref="A7:C7"/>
    <mergeCell ref="A8:C8"/>
    <mergeCell ref="A10:B10"/>
    <mergeCell ref="C10:D10"/>
    <mergeCell ref="A12:A13"/>
    <mergeCell ref="B12:B13"/>
    <mergeCell ref="A1:D1"/>
    <mergeCell ref="A2:B2"/>
    <mergeCell ref="A3:D3"/>
    <mergeCell ref="A4:C4"/>
    <mergeCell ref="A5:C5"/>
    <mergeCell ref="A6:C6"/>
  </mergeCells>
  <pageMargins left="0.7" right="0.7" top="0.75" bottom="0.75" header="0.3" footer="0.3"/>
  <pageSetup paperSize="9" scale="46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List Box 1">
              <controlPr defaultSize="0" autoLine="0" autoPict="0">
                <anchor moveWithCells="1">
                  <from>
                    <xdr:col>3</xdr:col>
                    <xdr:colOff>63500</xdr:colOff>
                    <xdr:row>3</xdr:row>
                    <xdr:rowOff>50800</xdr:rowOff>
                  </from>
                  <to>
                    <xdr:col>3</xdr:col>
                    <xdr:colOff>1866900</xdr:colOff>
                    <xdr:row>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List Box 2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50800</xdr:rowOff>
                  </from>
                  <to>
                    <xdr:col>3</xdr:col>
                    <xdr:colOff>1892300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List Box 3">
              <controlPr defaultSize="0" autoLine="0" autoPict="0">
                <anchor moveWithCells="1">
                  <from>
                    <xdr:col>3</xdr:col>
                    <xdr:colOff>63500</xdr:colOff>
                    <xdr:row>5</xdr:row>
                    <xdr:rowOff>50800</xdr:rowOff>
                  </from>
                  <to>
                    <xdr:col>3</xdr:col>
                    <xdr:colOff>1917700</xdr:colOff>
                    <xdr:row>5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List Box 4">
              <controlPr defaultSize="0" autoLine="0" autoPict="0">
                <anchor moveWithCells="1">
                  <from>
                    <xdr:col>3</xdr:col>
                    <xdr:colOff>63500</xdr:colOff>
                    <xdr:row>6</xdr:row>
                    <xdr:rowOff>50800</xdr:rowOff>
                  </from>
                  <to>
                    <xdr:col>3</xdr:col>
                    <xdr:colOff>1943100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List Box 5">
              <controlPr defaultSize="0" autoLine="0" autoPict="0">
                <anchor moveWithCells="1">
                  <from>
                    <xdr:col>1</xdr:col>
                    <xdr:colOff>76200</xdr:colOff>
                    <xdr:row>10</xdr:row>
                    <xdr:rowOff>279400</xdr:rowOff>
                  </from>
                  <to>
                    <xdr:col>1</xdr:col>
                    <xdr:colOff>1879600</xdr:colOff>
                    <xdr:row>10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List Box 6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241300</xdr:rowOff>
                  </from>
                  <to>
                    <xdr:col>3</xdr:col>
                    <xdr:colOff>1892300</xdr:colOff>
                    <xdr:row>10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Option Button 7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533400</xdr:rowOff>
                  </from>
                  <to>
                    <xdr:col>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Option Button 8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List Box 9">
              <controlPr defaultSize="0" autoLine="0" autoPict="0">
                <anchor moveWithCells="1">
                  <from>
                    <xdr:col>1</xdr:col>
                    <xdr:colOff>88900</xdr:colOff>
                    <xdr:row>11</xdr:row>
                    <xdr:rowOff>584200</xdr:rowOff>
                  </from>
                  <to>
                    <xdr:col>1</xdr:col>
                    <xdr:colOff>1892300</xdr:colOff>
                    <xdr:row>12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List Box 10">
              <controlPr defaultSize="0" autoLine="0" autoPict="0">
                <anchor moveWithCells="1">
                  <from>
                    <xdr:col>3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1917700</xdr:colOff>
                    <xdr:row>11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List Box 11">
              <controlPr defaultSize="0" autoLine="0" autoPict="0">
                <anchor moveWithCells="1">
                  <from>
                    <xdr:col>3</xdr:col>
                    <xdr:colOff>101600</xdr:colOff>
                    <xdr:row>12</xdr:row>
                    <xdr:rowOff>203200</xdr:rowOff>
                  </from>
                  <to>
                    <xdr:col>3</xdr:col>
                    <xdr:colOff>1905000</xdr:colOff>
                    <xdr:row>12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List Box 12">
              <controlPr defaultSize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3</xdr:col>
                    <xdr:colOff>1917700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List Box 13">
              <controlPr defaultSize="0" autoLine="0" autoPict="0">
                <anchor moveWithCells="1">
                  <from>
                    <xdr:col>3</xdr:col>
                    <xdr:colOff>114300</xdr:colOff>
                    <xdr:row>17</xdr:row>
                    <xdr:rowOff>63500</xdr:rowOff>
                  </from>
                  <to>
                    <xdr:col>3</xdr:col>
                    <xdr:colOff>1917700</xdr:colOff>
                    <xdr:row>17</xdr:row>
                    <xdr:rowOff>927100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A4B65-58F0-1F4B-84B1-9B3DBD314BED}">
  <sheetPr>
    <pageSetUpPr fitToPage="1"/>
  </sheetPr>
  <dimension ref="A1:H37"/>
  <sheetViews>
    <sheetView workbookViewId="0">
      <pane ySplit="2" topLeftCell="A3" activePane="bottomLeft" state="frozenSplit"/>
      <selection pane="bottomLeft" activeCell="K11" sqref="K11"/>
    </sheetView>
  </sheetViews>
  <sheetFormatPr baseColWidth="10" defaultRowHeight="16"/>
  <cols>
    <col min="1" max="1" width="56.83203125" customWidth="1"/>
    <col min="2" max="2" width="26.1640625" customWidth="1"/>
    <col min="3" max="3" width="67" customWidth="1"/>
    <col min="4" max="4" width="26.1640625" customWidth="1"/>
    <col min="5" max="8" width="0" hidden="1" customWidth="1"/>
  </cols>
  <sheetData>
    <row r="1" spans="1:8" ht="37">
      <c r="A1" s="22" t="s">
        <v>0</v>
      </c>
      <c r="B1" s="22"/>
      <c r="C1" s="22"/>
      <c r="D1" s="22"/>
    </row>
    <row r="2" spans="1:8" ht="30" thickBot="1">
      <c r="A2" s="23" t="s">
        <v>23</v>
      </c>
      <c r="B2" s="23"/>
      <c r="C2" s="14" t="s">
        <v>22</v>
      </c>
      <c r="D2" s="16">
        <f>AVERAGE(D8,D14,D19)</f>
        <v>0</v>
      </c>
    </row>
    <row r="3" spans="1:8" ht="28" thickBot="1">
      <c r="A3" s="26" t="s">
        <v>5</v>
      </c>
      <c r="B3" s="27"/>
      <c r="C3" s="27"/>
      <c r="D3" s="28"/>
    </row>
    <row r="4" spans="1:8" ht="75" customHeight="1" thickBot="1">
      <c r="A4" s="11" t="s">
        <v>6</v>
      </c>
      <c r="B4" s="12"/>
      <c r="C4" s="12"/>
      <c r="D4" s="7"/>
      <c r="E4">
        <v>1</v>
      </c>
      <c r="F4">
        <f>(E4-1)/(COUNTA(A$4:C$7)*3)</f>
        <v>0</v>
      </c>
    </row>
    <row r="5" spans="1:8" ht="75" customHeight="1" thickBot="1">
      <c r="A5" s="11" t="s">
        <v>7</v>
      </c>
      <c r="B5" s="12"/>
      <c r="C5" s="12"/>
      <c r="D5" s="7"/>
      <c r="E5">
        <v>1</v>
      </c>
      <c r="F5">
        <f t="shared" ref="F5:F7" si="0">(E5-1)/(COUNTA(A$4:C$7)*3)</f>
        <v>0</v>
      </c>
    </row>
    <row r="6" spans="1:8" ht="75" customHeight="1" thickBot="1">
      <c r="A6" s="11" t="s">
        <v>8</v>
      </c>
      <c r="B6" s="12"/>
      <c r="C6" s="12"/>
      <c r="D6" s="7"/>
      <c r="E6">
        <v>1</v>
      </c>
      <c r="F6">
        <f t="shared" si="0"/>
        <v>0</v>
      </c>
    </row>
    <row r="7" spans="1:8" ht="75" customHeight="1" thickBot="1">
      <c r="A7" s="11" t="s">
        <v>9</v>
      </c>
      <c r="B7" s="12"/>
      <c r="C7" s="12"/>
      <c r="D7" s="7"/>
      <c r="E7">
        <v>1</v>
      </c>
      <c r="F7">
        <f t="shared" si="0"/>
        <v>0</v>
      </c>
    </row>
    <row r="8" spans="1:8" ht="24" customHeight="1" thickBot="1">
      <c r="A8" s="19" t="s">
        <v>20</v>
      </c>
      <c r="B8" s="20"/>
      <c r="C8" s="20"/>
      <c r="D8" s="21">
        <f>F8*20</f>
        <v>0</v>
      </c>
      <c r="F8">
        <f>SUM(F4:F7)</f>
        <v>0</v>
      </c>
    </row>
    <row r="9" spans="1:8" ht="44" customHeight="1" thickBot="1">
      <c r="A9" s="17"/>
      <c r="B9" s="17"/>
      <c r="C9" s="17"/>
      <c r="D9" s="15"/>
    </row>
    <row r="10" spans="1:8" ht="28" thickBot="1">
      <c r="A10" s="1" t="s">
        <v>10</v>
      </c>
      <c r="B10" s="2"/>
      <c r="C10" s="1" t="s">
        <v>12</v>
      </c>
      <c r="D10" s="2"/>
      <c r="E10">
        <v>1</v>
      </c>
    </row>
    <row r="11" spans="1:8" ht="119" customHeight="1" thickBot="1">
      <c r="A11" s="6" t="s">
        <v>11</v>
      </c>
      <c r="B11" s="7"/>
      <c r="C11" s="6" t="s">
        <v>13</v>
      </c>
      <c r="D11" s="7"/>
      <c r="E11">
        <v>1</v>
      </c>
      <c r="F11">
        <f>(E11-1)/(COUNTA(A$11:A$13)*3)</f>
        <v>0</v>
      </c>
      <c r="G11">
        <v>1</v>
      </c>
      <c r="H11">
        <f>(G11-1)/(COUNTA(C$11:C$13)*3)</f>
        <v>0</v>
      </c>
    </row>
    <row r="12" spans="1:8" ht="82" customHeight="1" thickBot="1">
      <c r="A12" s="13" t="s">
        <v>14</v>
      </c>
      <c r="B12" s="25"/>
      <c r="C12" s="6" t="s">
        <v>15</v>
      </c>
      <c r="D12" s="7"/>
      <c r="E12">
        <v>1</v>
      </c>
      <c r="F12">
        <f>(E12-1)/(COUNTA(A$11:A$13)*3)</f>
        <v>0</v>
      </c>
      <c r="G12">
        <v>1</v>
      </c>
      <c r="H12">
        <f t="shared" ref="H12:H13" si="1">(G12-1)/(COUNTA(C$11:C$13)*3)</f>
        <v>0</v>
      </c>
    </row>
    <row r="13" spans="1:8" ht="103" customHeight="1" thickBot="1">
      <c r="A13" s="4"/>
      <c r="B13" s="5"/>
      <c r="C13" s="6" t="s">
        <v>16</v>
      </c>
      <c r="D13" s="7"/>
      <c r="G13">
        <v>1</v>
      </c>
      <c r="H13">
        <f t="shared" si="1"/>
        <v>0</v>
      </c>
    </row>
    <row r="14" spans="1:8" ht="25" customHeight="1" thickBot="1">
      <c r="A14" s="19" t="str">
        <f>IF(E10=1,"NOTE SUR NEGOCIER ET ACCOMPAGNER LA RELATION CLIENT","NOTE SUR ORGANISER ET ANIMER UN EVENEMENT COMMERCIAL")</f>
        <v>NOTE SUR NEGOCIER ET ACCOMPAGNER LA RELATION CLIENT</v>
      </c>
      <c r="B14" s="20"/>
      <c r="C14" s="20"/>
      <c r="D14" s="21">
        <f>IF(E10=1,E14,G14)</f>
        <v>0</v>
      </c>
      <c r="E14">
        <f>F14*20</f>
        <v>0</v>
      </c>
      <c r="F14">
        <f>SUM(F11:F12)</f>
        <v>0</v>
      </c>
      <c r="G14">
        <f>H14*20</f>
        <v>0</v>
      </c>
      <c r="H14">
        <f>SUM(H11:H13)</f>
        <v>0</v>
      </c>
    </row>
    <row r="15" spans="1:8" ht="42" customHeight="1" thickBot="1">
      <c r="A15" s="24"/>
      <c r="B15" s="24"/>
      <c r="C15" s="24"/>
      <c r="D15" s="18"/>
    </row>
    <row r="16" spans="1:8" ht="28" thickBot="1">
      <c r="A16" s="8" t="s">
        <v>17</v>
      </c>
      <c r="B16" s="9"/>
      <c r="C16" s="9"/>
      <c r="D16" s="10"/>
    </row>
    <row r="17" spans="1:6" ht="84" customHeight="1" thickBot="1">
      <c r="A17" s="11" t="s">
        <v>18</v>
      </c>
      <c r="B17" s="12"/>
      <c r="C17" s="12"/>
      <c r="D17" s="7"/>
      <c r="E17">
        <v>1</v>
      </c>
      <c r="F17">
        <f>(E17-1)/(COUNTA(A$17:C$18)*3)</f>
        <v>0</v>
      </c>
    </row>
    <row r="18" spans="1:6" ht="79" customHeight="1" thickBot="1">
      <c r="A18" s="11" t="s">
        <v>19</v>
      </c>
      <c r="B18" s="12"/>
      <c r="C18" s="12"/>
      <c r="D18" s="7"/>
      <c r="E18">
        <v>1</v>
      </c>
      <c r="F18">
        <f>(E18-1)/(COUNTA(A$17:C$18)*3)</f>
        <v>0</v>
      </c>
    </row>
    <row r="19" spans="1:6" ht="24" customHeight="1" thickBot="1">
      <c r="A19" s="19" t="s">
        <v>21</v>
      </c>
      <c r="B19" s="20"/>
      <c r="C19" s="20"/>
      <c r="D19" s="21">
        <f>F19*20</f>
        <v>0</v>
      </c>
      <c r="F19">
        <f>SUM(F17:F18)</f>
        <v>0</v>
      </c>
    </row>
    <row r="21" spans="1:6" ht="28" thickBot="1">
      <c r="A21" s="29" t="s">
        <v>24</v>
      </c>
    </row>
    <row r="22" spans="1:6">
      <c r="A22" s="13"/>
      <c r="B22" s="30"/>
      <c r="C22" s="30"/>
      <c r="D22" s="31"/>
    </row>
    <row r="23" spans="1:6">
      <c r="A23" s="3"/>
      <c r="B23" s="32"/>
      <c r="C23" s="32"/>
      <c r="D23" s="33"/>
    </row>
    <row r="24" spans="1:6">
      <c r="A24" s="3"/>
      <c r="B24" s="32"/>
      <c r="C24" s="32"/>
      <c r="D24" s="33"/>
    </row>
    <row r="25" spans="1:6">
      <c r="A25" s="3"/>
      <c r="B25" s="32"/>
      <c r="C25" s="32"/>
      <c r="D25" s="33"/>
    </row>
    <row r="26" spans="1:6">
      <c r="A26" s="3"/>
      <c r="B26" s="32"/>
      <c r="C26" s="32"/>
      <c r="D26" s="33"/>
    </row>
    <row r="27" spans="1:6">
      <c r="A27" s="3"/>
      <c r="B27" s="32"/>
      <c r="C27" s="32"/>
      <c r="D27" s="33"/>
    </row>
    <row r="28" spans="1:6">
      <c r="A28" s="3"/>
      <c r="B28" s="32"/>
      <c r="C28" s="32"/>
      <c r="D28" s="33"/>
    </row>
    <row r="29" spans="1:6">
      <c r="A29" s="3"/>
      <c r="B29" s="32"/>
      <c r="C29" s="32"/>
      <c r="D29" s="33"/>
    </row>
    <row r="30" spans="1:6">
      <c r="A30" s="3"/>
      <c r="B30" s="32"/>
      <c r="C30" s="32"/>
      <c r="D30" s="33"/>
    </row>
    <row r="31" spans="1:6">
      <c r="A31" s="3"/>
      <c r="B31" s="32"/>
      <c r="C31" s="32"/>
      <c r="D31" s="33"/>
    </row>
    <row r="32" spans="1:6">
      <c r="A32" s="3"/>
      <c r="B32" s="32"/>
      <c r="C32" s="32"/>
      <c r="D32" s="33"/>
    </row>
    <row r="33" spans="1:4">
      <c r="A33" s="3"/>
      <c r="B33" s="32"/>
      <c r="C33" s="32"/>
      <c r="D33" s="33"/>
    </row>
    <row r="34" spans="1:4">
      <c r="A34" s="3"/>
      <c r="B34" s="32"/>
      <c r="C34" s="32"/>
      <c r="D34" s="33"/>
    </row>
    <row r="35" spans="1:4">
      <c r="A35" s="3"/>
      <c r="B35" s="32"/>
      <c r="C35" s="32"/>
      <c r="D35" s="33"/>
    </row>
    <row r="36" spans="1:4">
      <c r="A36" s="3"/>
      <c r="B36" s="32"/>
      <c r="C36" s="32"/>
      <c r="D36" s="33"/>
    </row>
    <row r="37" spans="1:4" ht="17" thickBot="1">
      <c r="A37" s="4"/>
      <c r="B37" s="34"/>
      <c r="C37" s="34"/>
      <c r="D37" s="35"/>
    </row>
  </sheetData>
  <mergeCells count="18">
    <mergeCell ref="A14:C14"/>
    <mergeCell ref="A16:D16"/>
    <mergeCell ref="A17:C17"/>
    <mergeCell ref="A18:C18"/>
    <mergeCell ref="A19:C19"/>
    <mergeCell ref="A22:D37"/>
    <mergeCell ref="A7:C7"/>
    <mergeCell ref="A8:C8"/>
    <mergeCell ref="A10:B10"/>
    <mergeCell ref="C10:D10"/>
    <mergeCell ref="A12:A13"/>
    <mergeCell ref="B12:B13"/>
    <mergeCell ref="A1:D1"/>
    <mergeCell ref="A2:B2"/>
    <mergeCell ref="A3:D3"/>
    <mergeCell ref="A4:C4"/>
    <mergeCell ref="A5:C5"/>
    <mergeCell ref="A6:C6"/>
  </mergeCells>
  <pageMargins left="0.7" right="0.7" top="0.75" bottom="0.75" header="0.3" footer="0.3"/>
  <pageSetup paperSize="9" scale="46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List Box 1">
              <controlPr defaultSize="0" autoLine="0" autoPict="0">
                <anchor moveWithCells="1">
                  <from>
                    <xdr:col>3</xdr:col>
                    <xdr:colOff>63500</xdr:colOff>
                    <xdr:row>3</xdr:row>
                    <xdr:rowOff>50800</xdr:rowOff>
                  </from>
                  <to>
                    <xdr:col>3</xdr:col>
                    <xdr:colOff>1866900</xdr:colOff>
                    <xdr:row>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List Box 2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50800</xdr:rowOff>
                  </from>
                  <to>
                    <xdr:col>3</xdr:col>
                    <xdr:colOff>1892300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List Box 3">
              <controlPr defaultSize="0" autoLine="0" autoPict="0">
                <anchor moveWithCells="1">
                  <from>
                    <xdr:col>3</xdr:col>
                    <xdr:colOff>63500</xdr:colOff>
                    <xdr:row>5</xdr:row>
                    <xdr:rowOff>50800</xdr:rowOff>
                  </from>
                  <to>
                    <xdr:col>3</xdr:col>
                    <xdr:colOff>1917700</xdr:colOff>
                    <xdr:row>5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List Box 4">
              <controlPr defaultSize="0" autoLine="0" autoPict="0">
                <anchor moveWithCells="1">
                  <from>
                    <xdr:col>3</xdr:col>
                    <xdr:colOff>63500</xdr:colOff>
                    <xdr:row>6</xdr:row>
                    <xdr:rowOff>50800</xdr:rowOff>
                  </from>
                  <to>
                    <xdr:col>3</xdr:col>
                    <xdr:colOff>1943100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List Box 5">
              <controlPr defaultSize="0" autoLine="0" autoPict="0">
                <anchor moveWithCells="1">
                  <from>
                    <xdr:col>1</xdr:col>
                    <xdr:colOff>76200</xdr:colOff>
                    <xdr:row>10</xdr:row>
                    <xdr:rowOff>279400</xdr:rowOff>
                  </from>
                  <to>
                    <xdr:col>1</xdr:col>
                    <xdr:colOff>1879600</xdr:colOff>
                    <xdr:row>10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List Box 6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241300</xdr:rowOff>
                  </from>
                  <to>
                    <xdr:col>3</xdr:col>
                    <xdr:colOff>1892300</xdr:colOff>
                    <xdr:row>10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Option Button 7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533400</xdr:rowOff>
                  </from>
                  <to>
                    <xdr:col>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Option Button 8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List Box 9">
              <controlPr defaultSize="0" autoLine="0" autoPict="0">
                <anchor moveWithCells="1">
                  <from>
                    <xdr:col>1</xdr:col>
                    <xdr:colOff>88900</xdr:colOff>
                    <xdr:row>11</xdr:row>
                    <xdr:rowOff>584200</xdr:rowOff>
                  </from>
                  <to>
                    <xdr:col>1</xdr:col>
                    <xdr:colOff>1892300</xdr:colOff>
                    <xdr:row>12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List Box 10">
              <controlPr defaultSize="0" autoLine="0" autoPict="0">
                <anchor moveWithCells="1">
                  <from>
                    <xdr:col>3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1917700</xdr:colOff>
                    <xdr:row>11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List Box 11">
              <controlPr defaultSize="0" autoLine="0" autoPict="0">
                <anchor moveWithCells="1">
                  <from>
                    <xdr:col>3</xdr:col>
                    <xdr:colOff>101600</xdr:colOff>
                    <xdr:row>12</xdr:row>
                    <xdr:rowOff>203200</xdr:rowOff>
                  </from>
                  <to>
                    <xdr:col>3</xdr:col>
                    <xdr:colOff>1905000</xdr:colOff>
                    <xdr:row>12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List Box 12">
              <controlPr defaultSize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3</xdr:col>
                    <xdr:colOff>1917700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List Box 13">
              <controlPr defaultSize="0" autoLine="0" autoPict="0">
                <anchor moveWithCells="1">
                  <from>
                    <xdr:col>3</xdr:col>
                    <xdr:colOff>114300</xdr:colOff>
                    <xdr:row>17</xdr:row>
                    <xdr:rowOff>63500</xdr:rowOff>
                  </from>
                  <to>
                    <xdr:col>3</xdr:col>
                    <xdr:colOff>1917700</xdr:colOff>
                    <xdr:row>17</xdr:row>
                    <xdr:rowOff>927100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92694-CD68-B74B-8CDB-5E30B0555419}">
  <sheetPr>
    <pageSetUpPr fitToPage="1"/>
  </sheetPr>
  <dimension ref="A1:H37"/>
  <sheetViews>
    <sheetView workbookViewId="0">
      <pane ySplit="2" topLeftCell="A3" activePane="bottomLeft" state="frozenSplit"/>
      <selection pane="bottomLeft" activeCell="K11" sqref="K11"/>
    </sheetView>
  </sheetViews>
  <sheetFormatPr baseColWidth="10" defaultRowHeight="16"/>
  <cols>
    <col min="1" max="1" width="56.83203125" customWidth="1"/>
    <col min="2" max="2" width="26.1640625" customWidth="1"/>
    <col min="3" max="3" width="67" customWidth="1"/>
    <col min="4" max="4" width="26.1640625" customWidth="1"/>
    <col min="5" max="8" width="0" hidden="1" customWidth="1"/>
  </cols>
  <sheetData>
    <row r="1" spans="1:8" ht="37">
      <c r="A1" s="22" t="s">
        <v>0</v>
      </c>
      <c r="B1" s="22"/>
      <c r="C1" s="22"/>
      <c r="D1" s="22"/>
    </row>
    <row r="2" spans="1:8" ht="30" thickBot="1">
      <c r="A2" s="23" t="s">
        <v>23</v>
      </c>
      <c r="B2" s="23"/>
      <c r="C2" s="14" t="s">
        <v>22</v>
      </c>
      <c r="D2" s="16">
        <f>AVERAGE(D8,D14,D19)</f>
        <v>0</v>
      </c>
    </row>
    <row r="3" spans="1:8" ht="28" thickBot="1">
      <c r="A3" s="26" t="s">
        <v>5</v>
      </c>
      <c r="B3" s="27"/>
      <c r="C3" s="27"/>
      <c r="D3" s="28"/>
    </row>
    <row r="4" spans="1:8" ht="75" customHeight="1" thickBot="1">
      <c r="A4" s="11" t="s">
        <v>6</v>
      </c>
      <c r="B4" s="12"/>
      <c r="C4" s="12"/>
      <c r="D4" s="7"/>
      <c r="E4">
        <v>1</v>
      </c>
      <c r="F4">
        <f>(E4-1)/(COUNTA(A$4:C$7)*3)</f>
        <v>0</v>
      </c>
    </row>
    <row r="5" spans="1:8" ht="75" customHeight="1" thickBot="1">
      <c r="A5" s="11" t="s">
        <v>7</v>
      </c>
      <c r="B5" s="12"/>
      <c r="C5" s="12"/>
      <c r="D5" s="7"/>
      <c r="E5">
        <v>1</v>
      </c>
      <c r="F5">
        <f t="shared" ref="F5:F7" si="0">(E5-1)/(COUNTA(A$4:C$7)*3)</f>
        <v>0</v>
      </c>
    </row>
    <row r="6" spans="1:8" ht="75" customHeight="1" thickBot="1">
      <c r="A6" s="11" t="s">
        <v>8</v>
      </c>
      <c r="B6" s="12"/>
      <c r="C6" s="12"/>
      <c r="D6" s="7"/>
      <c r="E6">
        <v>1</v>
      </c>
      <c r="F6">
        <f t="shared" si="0"/>
        <v>0</v>
      </c>
    </row>
    <row r="7" spans="1:8" ht="75" customHeight="1" thickBot="1">
      <c r="A7" s="11" t="s">
        <v>9</v>
      </c>
      <c r="B7" s="12"/>
      <c r="C7" s="12"/>
      <c r="D7" s="7"/>
      <c r="E7">
        <v>1</v>
      </c>
      <c r="F7">
        <f t="shared" si="0"/>
        <v>0</v>
      </c>
    </row>
    <row r="8" spans="1:8" ht="24" customHeight="1" thickBot="1">
      <c r="A8" s="19" t="s">
        <v>20</v>
      </c>
      <c r="B8" s="20"/>
      <c r="C8" s="20"/>
      <c r="D8" s="21">
        <f>F8*20</f>
        <v>0</v>
      </c>
      <c r="F8">
        <f>SUM(F4:F7)</f>
        <v>0</v>
      </c>
    </row>
    <row r="9" spans="1:8" ht="44" customHeight="1" thickBot="1">
      <c r="A9" s="17"/>
      <c r="B9" s="17"/>
      <c r="C9" s="17"/>
      <c r="D9" s="15"/>
    </row>
    <row r="10" spans="1:8" ht="28" thickBot="1">
      <c r="A10" s="1" t="s">
        <v>10</v>
      </c>
      <c r="B10" s="2"/>
      <c r="C10" s="1" t="s">
        <v>12</v>
      </c>
      <c r="D10" s="2"/>
      <c r="E10">
        <v>1</v>
      </c>
    </row>
    <row r="11" spans="1:8" ht="119" customHeight="1" thickBot="1">
      <c r="A11" s="6" t="s">
        <v>11</v>
      </c>
      <c r="B11" s="7"/>
      <c r="C11" s="6" t="s">
        <v>13</v>
      </c>
      <c r="D11" s="7"/>
      <c r="E11">
        <v>1</v>
      </c>
      <c r="F11">
        <f>(E11-1)/(COUNTA(A$11:A$13)*3)</f>
        <v>0</v>
      </c>
      <c r="G11">
        <v>1</v>
      </c>
      <c r="H11">
        <f>(G11-1)/(COUNTA(C$11:C$13)*3)</f>
        <v>0</v>
      </c>
    </row>
    <row r="12" spans="1:8" ht="82" customHeight="1" thickBot="1">
      <c r="A12" s="13" t="s">
        <v>14</v>
      </c>
      <c r="B12" s="25"/>
      <c r="C12" s="6" t="s">
        <v>15</v>
      </c>
      <c r="D12" s="7"/>
      <c r="E12">
        <v>1</v>
      </c>
      <c r="F12">
        <f>(E12-1)/(COUNTA(A$11:A$13)*3)</f>
        <v>0</v>
      </c>
      <c r="G12">
        <v>1</v>
      </c>
      <c r="H12">
        <f t="shared" ref="H12:H13" si="1">(G12-1)/(COUNTA(C$11:C$13)*3)</f>
        <v>0</v>
      </c>
    </row>
    <row r="13" spans="1:8" ht="103" customHeight="1" thickBot="1">
      <c r="A13" s="4"/>
      <c r="B13" s="5"/>
      <c r="C13" s="6" t="s">
        <v>16</v>
      </c>
      <c r="D13" s="7"/>
      <c r="G13">
        <v>1</v>
      </c>
      <c r="H13">
        <f t="shared" si="1"/>
        <v>0</v>
      </c>
    </row>
    <row r="14" spans="1:8" ht="25" customHeight="1" thickBot="1">
      <c r="A14" s="19" t="str">
        <f>IF(E10=1,"NOTE SUR NEGOCIER ET ACCOMPAGNER LA RELATION CLIENT","NOTE SUR ORGANISER ET ANIMER UN EVENEMENT COMMERCIAL")</f>
        <v>NOTE SUR NEGOCIER ET ACCOMPAGNER LA RELATION CLIENT</v>
      </c>
      <c r="B14" s="20"/>
      <c r="C14" s="20"/>
      <c r="D14" s="21">
        <f>IF(E10=1,E14,G14)</f>
        <v>0</v>
      </c>
      <c r="E14">
        <f>F14*20</f>
        <v>0</v>
      </c>
      <c r="F14">
        <f>SUM(F11:F12)</f>
        <v>0</v>
      </c>
      <c r="G14">
        <f>H14*20</f>
        <v>0</v>
      </c>
      <c r="H14">
        <f>SUM(H11:H13)</f>
        <v>0</v>
      </c>
    </row>
    <row r="15" spans="1:8" ht="42" customHeight="1" thickBot="1">
      <c r="A15" s="24"/>
      <c r="B15" s="24"/>
      <c r="C15" s="24"/>
      <c r="D15" s="18"/>
    </row>
    <row r="16" spans="1:8" ht="28" thickBot="1">
      <c r="A16" s="8" t="s">
        <v>17</v>
      </c>
      <c r="B16" s="9"/>
      <c r="C16" s="9"/>
      <c r="D16" s="10"/>
    </row>
    <row r="17" spans="1:6" ht="84" customHeight="1" thickBot="1">
      <c r="A17" s="11" t="s">
        <v>18</v>
      </c>
      <c r="B17" s="12"/>
      <c r="C17" s="12"/>
      <c r="D17" s="7"/>
      <c r="E17">
        <v>1</v>
      </c>
      <c r="F17">
        <f>(E17-1)/(COUNTA(A$17:C$18)*3)</f>
        <v>0</v>
      </c>
    </row>
    <row r="18" spans="1:6" ht="79" customHeight="1" thickBot="1">
      <c r="A18" s="11" t="s">
        <v>19</v>
      </c>
      <c r="B18" s="12"/>
      <c r="C18" s="12"/>
      <c r="D18" s="7"/>
      <c r="E18">
        <v>1</v>
      </c>
      <c r="F18">
        <f>(E18-1)/(COUNTA(A$17:C$18)*3)</f>
        <v>0</v>
      </c>
    </row>
    <row r="19" spans="1:6" ht="24" customHeight="1" thickBot="1">
      <c r="A19" s="19" t="s">
        <v>21</v>
      </c>
      <c r="B19" s="20"/>
      <c r="C19" s="20"/>
      <c r="D19" s="21">
        <f>F19*20</f>
        <v>0</v>
      </c>
      <c r="F19">
        <f>SUM(F17:F18)</f>
        <v>0</v>
      </c>
    </row>
    <row r="21" spans="1:6" ht="28" thickBot="1">
      <c r="A21" s="29" t="s">
        <v>24</v>
      </c>
    </row>
    <row r="22" spans="1:6">
      <c r="A22" s="13"/>
      <c r="B22" s="30"/>
      <c r="C22" s="30"/>
      <c r="D22" s="31"/>
    </row>
    <row r="23" spans="1:6">
      <c r="A23" s="3"/>
      <c r="B23" s="32"/>
      <c r="C23" s="32"/>
      <c r="D23" s="33"/>
    </row>
    <row r="24" spans="1:6">
      <c r="A24" s="3"/>
      <c r="B24" s="32"/>
      <c r="C24" s="32"/>
      <c r="D24" s="33"/>
    </row>
    <row r="25" spans="1:6">
      <c r="A25" s="3"/>
      <c r="B25" s="32"/>
      <c r="C25" s="32"/>
      <c r="D25" s="33"/>
    </row>
    <row r="26" spans="1:6">
      <c r="A26" s="3"/>
      <c r="B26" s="32"/>
      <c r="C26" s="32"/>
      <c r="D26" s="33"/>
    </row>
    <row r="27" spans="1:6">
      <c r="A27" s="3"/>
      <c r="B27" s="32"/>
      <c r="C27" s="32"/>
      <c r="D27" s="33"/>
    </row>
    <row r="28" spans="1:6">
      <c r="A28" s="3"/>
      <c r="B28" s="32"/>
      <c r="C28" s="32"/>
      <c r="D28" s="33"/>
    </row>
    <row r="29" spans="1:6">
      <c r="A29" s="3"/>
      <c r="B29" s="32"/>
      <c r="C29" s="32"/>
      <c r="D29" s="33"/>
    </row>
    <row r="30" spans="1:6">
      <c r="A30" s="3"/>
      <c r="B30" s="32"/>
      <c r="C30" s="32"/>
      <c r="D30" s="33"/>
    </row>
    <row r="31" spans="1:6">
      <c r="A31" s="3"/>
      <c r="B31" s="32"/>
      <c r="C31" s="32"/>
      <c r="D31" s="33"/>
    </row>
    <row r="32" spans="1:6">
      <c r="A32" s="3"/>
      <c r="B32" s="32"/>
      <c r="C32" s="32"/>
      <c r="D32" s="33"/>
    </row>
    <row r="33" spans="1:4">
      <c r="A33" s="3"/>
      <c r="B33" s="32"/>
      <c r="C33" s="32"/>
      <c r="D33" s="33"/>
    </row>
    <row r="34" spans="1:4">
      <c r="A34" s="3"/>
      <c r="B34" s="32"/>
      <c r="C34" s="32"/>
      <c r="D34" s="33"/>
    </row>
    <row r="35" spans="1:4">
      <c r="A35" s="3"/>
      <c r="B35" s="32"/>
      <c r="C35" s="32"/>
      <c r="D35" s="33"/>
    </row>
    <row r="36" spans="1:4">
      <c r="A36" s="3"/>
      <c r="B36" s="32"/>
      <c r="C36" s="32"/>
      <c r="D36" s="33"/>
    </row>
    <row r="37" spans="1:4" ht="17" thickBot="1">
      <c r="A37" s="4"/>
      <c r="B37" s="34"/>
      <c r="C37" s="34"/>
      <c r="D37" s="35"/>
    </row>
  </sheetData>
  <mergeCells count="18">
    <mergeCell ref="A14:C14"/>
    <mergeCell ref="A16:D16"/>
    <mergeCell ref="A17:C17"/>
    <mergeCell ref="A18:C18"/>
    <mergeCell ref="A19:C19"/>
    <mergeCell ref="A22:D37"/>
    <mergeCell ref="A7:C7"/>
    <mergeCell ref="A8:C8"/>
    <mergeCell ref="A10:B10"/>
    <mergeCell ref="C10:D10"/>
    <mergeCell ref="A12:A13"/>
    <mergeCell ref="B12:B13"/>
    <mergeCell ref="A1:D1"/>
    <mergeCell ref="A2:B2"/>
    <mergeCell ref="A3:D3"/>
    <mergeCell ref="A4:C4"/>
    <mergeCell ref="A5:C5"/>
    <mergeCell ref="A6:C6"/>
  </mergeCells>
  <pageMargins left="0.7" right="0.7" top="0.75" bottom="0.75" header="0.3" footer="0.3"/>
  <pageSetup paperSize="9" scale="46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List Box 1">
              <controlPr defaultSize="0" autoLine="0" autoPict="0">
                <anchor moveWithCells="1">
                  <from>
                    <xdr:col>3</xdr:col>
                    <xdr:colOff>63500</xdr:colOff>
                    <xdr:row>3</xdr:row>
                    <xdr:rowOff>50800</xdr:rowOff>
                  </from>
                  <to>
                    <xdr:col>3</xdr:col>
                    <xdr:colOff>1866900</xdr:colOff>
                    <xdr:row>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List Box 2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50800</xdr:rowOff>
                  </from>
                  <to>
                    <xdr:col>3</xdr:col>
                    <xdr:colOff>1892300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List Box 3">
              <controlPr defaultSize="0" autoLine="0" autoPict="0">
                <anchor moveWithCells="1">
                  <from>
                    <xdr:col>3</xdr:col>
                    <xdr:colOff>63500</xdr:colOff>
                    <xdr:row>5</xdr:row>
                    <xdr:rowOff>50800</xdr:rowOff>
                  </from>
                  <to>
                    <xdr:col>3</xdr:col>
                    <xdr:colOff>1917700</xdr:colOff>
                    <xdr:row>5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List Box 4">
              <controlPr defaultSize="0" autoLine="0" autoPict="0">
                <anchor moveWithCells="1">
                  <from>
                    <xdr:col>3</xdr:col>
                    <xdr:colOff>63500</xdr:colOff>
                    <xdr:row>6</xdr:row>
                    <xdr:rowOff>50800</xdr:rowOff>
                  </from>
                  <to>
                    <xdr:col>3</xdr:col>
                    <xdr:colOff>1943100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List Box 5">
              <controlPr defaultSize="0" autoLine="0" autoPict="0">
                <anchor moveWithCells="1">
                  <from>
                    <xdr:col>1</xdr:col>
                    <xdr:colOff>76200</xdr:colOff>
                    <xdr:row>10</xdr:row>
                    <xdr:rowOff>279400</xdr:rowOff>
                  </from>
                  <to>
                    <xdr:col>1</xdr:col>
                    <xdr:colOff>1879600</xdr:colOff>
                    <xdr:row>10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List Box 6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241300</xdr:rowOff>
                  </from>
                  <to>
                    <xdr:col>3</xdr:col>
                    <xdr:colOff>1892300</xdr:colOff>
                    <xdr:row>10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Option Button 7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533400</xdr:rowOff>
                  </from>
                  <to>
                    <xdr:col>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Option Button 8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List Box 9">
              <controlPr defaultSize="0" autoLine="0" autoPict="0">
                <anchor moveWithCells="1">
                  <from>
                    <xdr:col>1</xdr:col>
                    <xdr:colOff>88900</xdr:colOff>
                    <xdr:row>11</xdr:row>
                    <xdr:rowOff>584200</xdr:rowOff>
                  </from>
                  <to>
                    <xdr:col>1</xdr:col>
                    <xdr:colOff>1892300</xdr:colOff>
                    <xdr:row>12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List Box 10">
              <controlPr defaultSize="0" autoLine="0" autoPict="0">
                <anchor moveWithCells="1">
                  <from>
                    <xdr:col>3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1917700</xdr:colOff>
                    <xdr:row>11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List Box 11">
              <controlPr defaultSize="0" autoLine="0" autoPict="0">
                <anchor moveWithCells="1">
                  <from>
                    <xdr:col>3</xdr:col>
                    <xdr:colOff>101600</xdr:colOff>
                    <xdr:row>12</xdr:row>
                    <xdr:rowOff>203200</xdr:rowOff>
                  </from>
                  <to>
                    <xdr:col>3</xdr:col>
                    <xdr:colOff>1905000</xdr:colOff>
                    <xdr:row>12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List Box 12">
              <controlPr defaultSize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3</xdr:col>
                    <xdr:colOff>1917700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List Box 13">
              <controlPr defaultSize="0" autoLine="0" autoPict="0">
                <anchor moveWithCells="1">
                  <from>
                    <xdr:col>3</xdr:col>
                    <xdr:colOff>114300</xdr:colOff>
                    <xdr:row>17</xdr:row>
                    <xdr:rowOff>63500</xdr:rowOff>
                  </from>
                  <to>
                    <xdr:col>3</xdr:col>
                    <xdr:colOff>1917700</xdr:colOff>
                    <xdr:row>17</xdr:row>
                    <xdr:rowOff>927100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52E9-AF03-A54F-A780-B12B596C6AFB}">
  <sheetPr>
    <pageSetUpPr fitToPage="1"/>
  </sheetPr>
  <dimension ref="A1:H37"/>
  <sheetViews>
    <sheetView workbookViewId="0">
      <pane ySplit="2" topLeftCell="A3" activePane="bottomLeft" state="frozenSplit"/>
      <selection pane="bottomLeft" activeCell="K11" sqref="K11"/>
    </sheetView>
  </sheetViews>
  <sheetFormatPr baseColWidth="10" defaultRowHeight="16"/>
  <cols>
    <col min="1" max="1" width="56.83203125" customWidth="1"/>
    <col min="2" max="2" width="26.1640625" customWidth="1"/>
    <col min="3" max="3" width="67" customWidth="1"/>
    <col min="4" max="4" width="26.1640625" customWidth="1"/>
    <col min="5" max="8" width="0" hidden="1" customWidth="1"/>
  </cols>
  <sheetData>
    <row r="1" spans="1:8" ht="37">
      <c r="A1" s="22" t="s">
        <v>0</v>
      </c>
      <c r="B1" s="22"/>
      <c r="C1" s="22"/>
      <c r="D1" s="22"/>
    </row>
    <row r="2" spans="1:8" ht="30" thickBot="1">
      <c r="A2" s="23" t="s">
        <v>23</v>
      </c>
      <c r="B2" s="23"/>
      <c r="C2" s="14" t="s">
        <v>22</v>
      </c>
      <c r="D2" s="16">
        <f>AVERAGE(D8,D14,D19)</f>
        <v>0</v>
      </c>
    </row>
    <row r="3" spans="1:8" ht="28" thickBot="1">
      <c r="A3" s="26" t="s">
        <v>5</v>
      </c>
      <c r="B3" s="27"/>
      <c r="C3" s="27"/>
      <c r="D3" s="28"/>
    </row>
    <row r="4" spans="1:8" ht="75" customHeight="1" thickBot="1">
      <c r="A4" s="11" t="s">
        <v>6</v>
      </c>
      <c r="B4" s="12"/>
      <c r="C4" s="12"/>
      <c r="D4" s="7"/>
      <c r="E4">
        <v>1</v>
      </c>
      <c r="F4">
        <f>(E4-1)/(COUNTA(A$4:C$7)*3)</f>
        <v>0</v>
      </c>
    </row>
    <row r="5" spans="1:8" ht="75" customHeight="1" thickBot="1">
      <c r="A5" s="11" t="s">
        <v>7</v>
      </c>
      <c r="B5" s="12"/>
      <c r="C5" s="12"/>
      <c r="D5" s="7"/>
      <c r="E5">
        <v>1</v>
      </c>
      <c r="F5">
        <f t="shared" ref="F5:F7" si="0">(E5-1)/(COUNTA(A$4:C$7)*3)</f>
        <v>0</v>
      </c>
    </row>
    <row r="6" spans="1:8" ht="75" customHeight="1" thickBot="1">
      <c r="A6" s="11" t="s">
        <v>8</v>
      </c>
      <c r="B6" s="12"/>
      <c r="C6" s="12"/>
      <c r="D6" s="7"/>
      <c r="E6">
        <v>1</v>
      </c>
      <c r="F6">
        <f t="shared" si="0"/>
        <v>0</v>
      </c>
    </row>
    <row r="7" spans="1:8" ht="75" customHeight="1" thickBot="1">
      <c r="A7" s="11" t="s">
        <v>9</v>
      </c>
      <c r="B7" s="12"/>
      <c r="C7" s="12"/>
      <c r="D7" s="7"/>
      <c r="E7">
        <v>1</v>
      </c>
      <c r="F7">
        <f t="shared" si="0"/>
        <v>0</v>
      </c>
    </row>
    <row r="8" spans="1:8" ht="24" customHeight="1" thickBot="1">
      <c r="A8" s="19" t="s">
        <v>20</v>
      </c>
      <c r="B8" s="20"/>
      <c r="C8" s="20"/>
      <c r="D8" s="21">
        <f>F8*20</f>
        <v>0</v>
      </c>
      <c r="F8">
        <f>SUM(F4:F7)</f>
        <v>0</v>
      </c>
    </row>
    <row r="9" spans="1:8" ht="44" customHeight="1" thickBot="1">
      <c r="A9" s="17"/>
      <c r="B9" s="17"/>
      <c r="C9" s="17"/>
      <c r="D9" s="15"/>
    </row>
    <row r="10" spans="1:8" ht="28" thickBot="1">
      <c r="A10" s="1" t="s">
        <v>10</v>
      </c>
      <c r="B10" s="2"/>
      <c r="C10" s="1" t="s">
        <v>12</v>
      </c>
      <c r="D10" s="2"/>
      <c r="E10">
        <v>1</v>
      </c>
    </row>
    <row r="11" spans="1:8" ht="119" customHeight="1" thickBot="1">
      <c r="A11" s="6" t="s">
        <v>11</v>
      </c>
      <c r="B11" s="7"/>
      <c r="C11" s="6" t="s">
        <v>13</v>
      </c>
      <c r="D11" s="7"/>
      <c r="E11">
        <v>1</v>
      </c>
      <c r="F11">
        <f>(E11-1)/(COUNTA(A$11:A$13)*3)</f>
        <v>0</v>
      </c>
      <c r="G11">
        <v>1</v>
      </c>
      <c r="H11">
        <f>(G11-1)/(COUNTA(C$11:C$13)*3)</f>
        <v>0</v>
      </c>
    </row>
    <row r="12" spans="1:8" ht="82" customHeight="1" thickBot="1">
      <c r="A12" s="13" t="s">
        <v>14</v>
      </c>
      <c r="B12" s="25"/>
      <c r="C12" s="6" t="s">
        <v>15</v>
      </c>
      <c r="D12" s="7"/>
      <c r="E12">
        <v>1</v>
      </c>
      <c r="F12">
        <f>(E12-1)/(COUNTA(A$11:A$13)*3)</f>
        <v>0</v>
      </c>
      <c r="G12">
        <v>1</v>
      </c>
      <c r="H12">
        <f t="shared" ref="H12:H13" si="1">(G12-1)/(COUNTA(C$11:C$13)*3)</f>
        <v>0</v>
      </c>
    </row>
    <row r="13" spans="1:8" ht="103" customHeight="1" thickBot="1">
      <c r="A13" s="4"/>
      <c r="B13" s="5"/>
      <c r="C13" s="6" t="s">
        <v>16</v>
      </c>
      <c r="D13" s="7"/>
      <c r="G13">
        <v>1</v>
      </c>
      <c r="H13">
        <f t="shared" si="1"/>
        <v>0</v>
      </c>
    </row>
    <row r="14" spans="1:8" ht="25" customHeight="1" thickBot="1">
      <c r="A14" s="19" t="str">
        <f>IF(E10=1,"NOTE SUR NEGOCIER ET ACCOMPAGNER LA RELATION CLIENT","NOTE SUR ORGANISER ET ANIMER UN EVENEMENT COMMERCIAL")</f>
        <v>NOTE SUR NEGOCIER ET ACCOMPAGNER LA RELATION CLIENT</v>
      </c>
      <c r="B14" s="20"/>
      <c r="C14" s="20"/>
      <c r="D14" s="21">
        <f>IF(E10=1,E14,G14)</f>
        <v>0</v>
      </c>
      <c r="E14">
        <f>F14*20</f>
        <v>0</v>
      </c>
      <c r="F14">
        <f>SUM(F11:F12)</f>
        <v>0</v>
      </c>
      <c r="G14">
        <f>H14*20</f>
        <v>0</v>
      </c>
      <c r="H14">
        <f>SUM(H11:H13)</f>
        <v>0</v>
      </c>
    </row>
    <row r="15" spans="1:8" ht="42" customHeight="1" thickBot="1">
      <c r="A15" s="24"/>
      <c r="B15" s="24"/>
      <c r="C15" s="24"/>
      <c r="D15" s="18"/>
    </row>
    <row r="16" spans="1:8" ht="28" thickBot="1">
      <c r="A16" s="8" t="s">
        <v>17</v>
      </c>
      <c r="B16" s="9"/>
      <c r="C16" s="9"/>
      <c r="D16" s="10"/>
    </row>
    <row r="17" spans="1:6" ht="84" customHeight="1" thickBot="1">
      <c r="A17" s="11" t="s">
        <v>18</v>
      </c>
      <c r="B17" s="12"/>
      <c r="C17" s="12"/>
      <c r="D17" s="7"/>
      <c r="E17">
        <v>1</v>
      </c>
      <c r="F17">
        <f>(E17-1)/(COUNTA(A$17:C$18)*3)</f>
        <v>0</v>
      </c>
    </row>
    <row r="18" spans="1:6" ht="79" customHeight="1" thickBot="1">
      <c r="A18" s="11" t="s">
        <v>19</v>
      </c>
      <c r="B18" s="12"/>
      <c r="C18" s="12"/>
      <c r="D18" s="7"/>
      <c r="E18">
        <v>1</v>
      </c>
      <c r="F18">
        <f>(E18-1)/(COUNTA(A$17:C$18)*3)</f>
        <v>0</v>
      </c>
    </row>
    <row r="19" spans="1:6" ht="24" customHeight="1" thickBot="1">
      <c r="A19" s="19" t="s">
        <v>21</v>
      </c>
      <c r="B19" s="20"/>
      <c r="C19" s="20"/>
      <c r="D19" s="21">
        <f>F19*20</f>
        <v>0</v>
      </c>
      <c r="F19">
        <f>SUM(F17:F18)</f>
        <v>0</v>
      </c>
    </row>
    <row r="21" spans="1:6" ht="28" thickBot="1">
      <c r="A21" s="29" t="s">
        <v>24</v>
      </c>
    </row>
    <row r="22" spans="1:6">
      <c r="A22" s="13"/>
      <c r="B22" s="30"/>
      <c r="C22" s="30"/>
      <c r="D22" s="31"/>
    </row>
    <row r="23" spans="1:6">
      <c r="A23" s="3"/>
      <c r="B23" s="32"/>
      <c r="C23" s="32"/>
      <c r="D23" s="33"/>
    </row>
    <row r="24" spans="1:6">
      <c r="A24" s="3"/>
      <c r="B24" s="32"/>
      <c r="C24" s="32"/>
      <c r="D24" s="33"/>
    </row>
    <row r="25" spans="1:6">
      <c r="A25" s="3"/>
      <c r="B25" s="32"/>
      <c r="C25" s="32"/>
      <c r="D25" s="33"/>
    </row>
    <row r="26" spans="1:6">
      <c r="A26" s="3"/>
      <c r="B26" s="32"/>
      <c r="C26" s="32"/>
      <c r="D26" s="33"/>
    </row>
    <row r="27" spans="1:6">
      <c r="A27" s="3"/>
      <c r="B27" s="32"/>
      <c r="C27" s="32"/>
      <c r="D27" s="33"/>
    </row>
    <row r="28" spans="1:6">
      <c r="A28" s="3"/>
      <c r="B28" s="32"/>
      <c r="C28" s="32"/>
      <c r="D28" s="33"/>
    </row>
    <row r="29" spans="1:6">
      <c r="A29" s="3"/>
      <c r="B29" s="32"/>
      <c r="C29" s="32"/>
      <c r="D29" s="33"/>
    </row>
    <row r="30" spans="1:6">
      <c r="A30" s="3"/>
      <c r="B30" s="32"/>
      <c r="C30" s="32"/>
      <c r="D30" s="33"/>
    </row>
    <row r="31" spans="1:6">
      <c r="A31" s="3"/>
      <c r="B31" s="32"/>
      <c r="C31" s="32"/>
      <c r="D31" s="33"/>
    </row>
    <row r="32" spans="1:6">
      <c r="A32" s="3"/>
      <c r="B32" s="32"/>
      <c r="C32" s="32"/>
      <c r="D32" s="33"/>
    </row>
    <row r="33" spans="1:4">
      <c r="A33" s="3"/>
      <c r="B33" s="32"/>
      <c r="C33" s="32"/>
      <c r="D33" s="33"/>
    </row>
    <row r="34" spans="1:4">
      <c r="A34" s="3"/>
      <c r="B34" s="32"/>
      <c r="C34" s="32"/>
      <c r="D34" s="33"/>
    </row>
    <row r="35" spans="1:4">
      <c r="A35" s="3"/>
      <c r="B35" s="32"/>
      <c r="C35" s="32"/>
      <c r="D35" s="33"/>
    </row>
    <row r="36" spans="1:4">
      <c r="A36" s="3"/>
      <c r="B36" s="32"/>
      <c r="C36" s="32"/>
      <c r="D36" s="33"/>
    </row>
    <row r="37" spans="1:4" ht="17" thickBot="1">
      <c r="A37" s="4"/>
      <c r="B37" s="34"/>
      <c r="C37" s="34"/>
      <c r="D37" s="35"/>
    </row>
  </sheetData>
  <mergeCells count="18">
    <mergeCell ref="A14:C14"/>
    <mergeCell ref="A16:D16"/>
    <mergeCell ref="A17:C17"/>
    <mergeCell ref="A18:C18"/>
    <mergeCell ref="A19:C19"/>
    <mergeCell ref="A22:D37"/>
    <mergeCell ref="A7:C7"/>
    <mergeCell ref="A8:C8"/>
    <mergeCell ref="A10:B10"/>
    <mergeCell ref="C10:D10"/>
    <mergeCell ref="A12:A13"/>
    <mergeCell ref="B12:B13"/>
    <mergeCell ref="A1:D1"/>
    <mergeCell ref="A2:B2"/>
    <mergeCell ref="A3:D3"/>
    <mergeCell ref="A4:C4"/>
    <mergeCell ref="A5:C5"/>
    <mergeCell ref="A6:C6"/>
  </mergeCells>
  <pageMargins left="0.7" right="0.7" top="0.75" bottom="0.75" header="0.3" footer="0.3"/>
  <pageSetup paperSize="9" scale="46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List Box 1">
              <controlPr defaultSize="0" autoLine="0" autoPict="0">
                <anchor moveWithCells="1">
                  <from>
                    <xdr:col>3</xdr:col>
                    <xdr:colOff>63500</xdr:colOff>
                    <xdr:row>3</xdr:row>
                    <xdr:rowOff>50800</xdr:rowOff>
                  </from>
                  <to>
                    <xdr:col>3</xdr:col>
                    <xdr:colOff>1866900</xdr:colOff>
                    <xdr:row>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List Box 2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50800</xdr:rowOff>
                  </from>
                  <to>
                    <xdr:col>3</xdr:col>
                    <xdr:colOff>1892300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List Box 3">
              <controlPr defaultSize="0" autoLine="0" autoPict="0">
                <anchor moveWithCells="1">
                  <from>
                    <xdr:col>3</xdr:col>
                    <xdr:colOff>63500</xdr:colOff>
                    <xdr:row>5</xdr:row>
                    <xdr:rowOff>50800</xdr:rowOff>
                  </from>
                  <to>
                    <xdr:col>3</xdr:col>
                    <xdr:colOff>1917700</xdr:colOff>
                    <xdr:row>5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List Box 4">
              <controlPr defaultSize="0" autoLine="0" autoPict="0">
                <anchor moveWithCells="1">
                  <from>
                    <xdr:col>3</xdr:col>
                    <xdr:colOff>63500</xdr:colOff>
                    <xdr:row>6</xdr:row>
                    <xdr:rowOff>50800</xdr:rowOff>
                  </from>
                  <to>
                    <xdr:col>3</xdr:col>
                    <xdr:colOff>1943100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List Box 5">
              <controlPr defaultSize="0" autoLine="0" autoPict="0">
                <anchor moveWithCells="1">
                  <from>
                    <xdr:col>1</xdr:col>
                    <xdr:colOff>76200</xdr:colOff>
                    <xdr:row>10</xdr:row>
                    <xdr:rowOff>279400</xdr:rowOff>
                  </from>
                  <to>
                    <xdr:col>1</xdr:col>
                    <xdr:colOff>1879600</xdr:colOff>
                    <xdr:row>10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List Box 6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241300</xdr:rowOff>
                  </from>
                  <to>
                    <xdr:col>3</xdr:col>
                    <xdr:colOff>1892300</xdr:colOff>
                    <xdr:row>10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Option Button 7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533400</xdr:rowOff>
                  </from>
                  <to>
                    <xdr:col>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Option Button 8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List Box 9">
              <controlPr defaultSize="0" autoLine="0" autoPict="0">
                <anchor moveWithCells="1">
                  <from>
                    <xdr:col>1</xdr:col>
                    <xdr:colOff>88900</xdr:colOff>
                    <xdr:row>11</xdr:row>
                    <xdr:rowOff>584200</xdr:rowOff>
                  </from>
                  <to>
                    <xdr:col>1</xdr:col>
                    <xdr:colOff>1892300</xdr:colOff>
                    <xdr:row>12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List Box 10">
              <controlPr defaultSize="0" autoLine="0" autoPict="0">
                <anchor moveWithCells="1">
                  <from>
                    <xdr:col>3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1917700</xdr:colOff>
                    <xdr:row>11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List Box 11">
              <controlPr defaultSize="0" autoLine="0" autoPict="0">
                <anchor moveWithCells="1">
                  <from>
                    <xdr:col>3</xdr:col>
                    <xdr:colOff>101600</xdr:colOff>
                    <xdr:row>12</xdr:row>
                    <xdr:rowOff>203200</xdr:rowOff>
                  </from>
                  <to>
                    <xdr:col>3</xdr:col>
                    <xdr:colOff>1905000</xdr:colOff>
                    <xdr:row>12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List Box 12">
              <controlPr defaultSize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3</xdr:col>
                    <xdr:colOff>1917700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List Box 13">
              <controlPr defaultSize="0" autoLine="0" autoPict="0">
                <anchor moveWithCells="1">
                  <from>
                    <xdr:col>3</xdr:col>
                    <xdr:colOff>114300</xdr:colOff>
                    <xdr:row>17</xdr:row>
                    <xdr:rowOff>63500</xdr:rowOff>
                  </from>
                  <to>
                    <xdr:col>3</xdr:col>
                    <xdr:colOff>1917700</xdr:colOff>
                    <xdr:row>17</xdr:row>
                    <xdr:rowOff>927100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ABCC3-CD9E-6A4B-A13B-546D8E0666F4}">
  <sheetPr>
    <pageSetUpPr fitToPage="1"/>
  </sheetPr>
  <dimension ref="A1:H37"/>
  <sheetViews>
    <sheetView workbookViewId="0">
      <pane ySplit="2" topLeftCell="A3" activePane="bottomLeft" state="frozenSplit"/>
      <selection pane="bottomLeft" activeCell="K11" sqref="K11"/>
    </sheetView>
  </sheetViews>
  <sheetFormatPr baseColWidth="10" defaultRowHeight="16"/>
  <cols>
    <col min="1" max="1" width="56.83203125" customWidth="1"/>
    <col min="2" max="2" width="26.1640625" customWidth="1"/>
    <col min="3" max="3" width="67" customWidth="1"/>
    <col min="4" max="4" width="26.1640625" customWidth="1"/>
    <col min="5" max="8" width="0" hidden="1" customWidth="1"/>
  </cols>
  <sheetData>
    <row r="1" spans="1:8" ht="37">
      <c r="A1" s="22" t="s">
        <v>0</v>
      </c>
      <c r="B1" s="22"/>
      <c r="C1" s="22"/>
      <c r="D1" s="22"/>
    </row>
    <row r="2" spans="1:8" ht="30" thickBot="1">
      <c r="A2" s="23" t="s">
        <v>23</v>
      </c>
      <c r="B2" s="23"/>
      <c r="C2" s="14" t="s">
        <v>22</v>
      </c>
      <c r="D2" s="16">
        <f>AVERAGE(D8,D14,D19)</f>
        <v>0</v>
      </c>
    </row>
    <row r="3" spans="1:8" ht="28" thickBot="1">
      <c r="A3" s="26" t="s">
        <v>5</v>
      </c>
      <c r="B3" s="27"/>
      <c r="C3" s="27"/>
      <c r="D3" s="28"/>
    </row>
    <row r="4" spans="1:8" ht="75" customHeight="1" thickBot="1">
      <c r="A4" s="11" t="s">
        <v>6</v>
      </c>
      <c r="B4" s="12"/>
      <c r="C4" s="12"/>
      <c r="D4" s="7"/>
      <c r="E4">
        <v>1</v>
      </c>
      <c r="F4">
        <f>(E4-1)/(COUNTA(A$4:C$7)*3)</f>
        <v>0</v>
      </c>
    </row>
    <row r="5" spans="1:8" ht="75" customHeight="1" thickBot="1">
      <c r="A5" s="11" t="s">
        <v>7</v>
      </c>
      <c r="B5" s="12"/>
      <c r="C5" s="12"/>
      <c r="D5" s="7"/>
      <c r="E5">
        <v>1</v>
      </c>
      <c r="F5">
        <f t="shared" ref="F5:F7" si="0">(E5-1)/(COUNTA(A$4:C$7)*3)</f>
        <v>0</v>
      </c>
    </row>
    <row r="6" spans="1:8" ht="75" customHeight="1" thickBot="1">
      <c r="A6" s="11" t="s">
        <v>8</v>
      </c>
      <c r="B6" s="12"/>
      <c r="C6" s="12"/>
      <c r="D6" s="7"/>
      <c r="E6">
        <v>1</v>
      </c>
      <c r="F6">
        <f t="shared" si="0"/>
        <v>0</v>
      </c>
    </row>
    <row r="7" spans="1:8" ht="75" customHeight="1" thickBot="1">
      <c r="A7" s="11" t="s">
        <v>9</v>
      </c>
      <c r="B7" s="12"/>
      <c r="C7" s="12"/>
      <c r="D7" s="7"/>
      <c r="E7">
        <v>1</v>
      </c>
      <c r="F7">
        <f t="shared" si="0"/>
        <v>0</v>
      </c>
    </row>
    <row r="8" spans="1:8" ht="24" customHeight="1" thickBot="1">
      <c r="A8" s="19" t="s">
        <v>20</v>
      </c>
      <c r="B8" s="20"/>
      <c r="C8" s="20"/>
      <c r="D8" s="21">
        <f>F8*20</f>
        <v>0</v>
      </c>
      <c r="F8">
        <f>SUM(F4:F7)</f>
        <v>0</v>
      </c>
    </row>
    <row r="9" spans="1:8" ht="44" customHeight="1" thickBot="1">
      <c r="A9" s="17"/>
      <c r="B9" s="17"/>
      <c r="C9" s="17"/>
      <c r="D9" s="15"/>
    </row>
    <row r="10" spans="1:8" ht="28" thickBot="1">
      <c r="A10" s="1" t="s">
        <v>10</v>
      </c>
      <c r="B10" s="2"/>
      <c r="C10" s="1" t="s">
        <v>12</v>
      </c>
      <c r="D10" s="2"/>
      <c r="E10">
        <v>1</v>
      </c>
    </row>
    <row r="11" spans="1:8" ht="119" customHeight="1" thickBot="1">
      <c r="A11" s="6" t="s">
        <v>11</v>
      </c>
      <c r="B11" s="7"/>
      <c r="C11" s="6" t="s">
        <v>13</v>
      </c>
      <c r="D11" s="7"/>
      <c r="E11">
        <v>1</v>
      </c>
      <c r="F11">
        <f>(E11-1)/(COUNTA(A$11:A$13)*3)</f>
        <v>0</v>
      </c>
      <c r="G11">
        <v>1</v>
      </c>
      <c r="H11">
        <f>(G11-1)/(COUNTA(C$11:C$13)*3)</f>
        <v>0</v>
      </c>
    </row>
    <row r="12" spans="1:8" ht="82" customHeight="1" thickBot="1">
      <c r="A12" s="13" t="s">
        <v>14</v>
      </c>
      <c r="B12" s="25"/>
      <c r="C12" s="6" t="s">
        <v>15</v>
      </c>
      <c r="D12" s="7"/>
      <c r="E12">
        <v>1</v>
      </c>
      <c r="F12">
        <f>(E12-1)/(COUNTA(A$11:A$13)*3)</f>
        <v>0</v>
      </c>
      <c r="G12">
        <v>1</v>
      </c>
      <c r="H12">
        <f t="shared" ref="H12:H13" si="1">(G12-1)/(COUNTA(C$11:C$13)*3)</f>
        <v>0</v>
      </c>
    </row>
    <row r="13" spans="1:8" ht="103" customHeight="1" thickBot="1">
      <c r="A13" s="4"/>
      <c r="B13" s="5"/>
      <c r="C13" s="6" t="s">
        <v>16</v>
      </c>
      <c r="D13" s="7"/>
      <c r="G13">
        <v>1</v>
      </c>
      <c r="H13">
        <f t="shared" si="1"/>
        <v>0</v>
      </c>
    </row>
    <row r="14" spans="1:8" ht="25" customHeight="1" thickBot="1">
      <c r="A14" s="19" t="str">
        <f>IF(E10=1,"NOTE SUR NEGOCIER ET ACCOMPAGNER LA RELATION CLIENT","NOTE SUR ORGANISER ET ANIMER UN EVENEMENT COMMERCIAL")</f>
        <v>NOTE SUR NEGOCIER ET ACCOMPAGNER LA RELATION CLIENT</v>
      </c>
      <c r="B14" s="20"/>
      <c r="C14" s="20"/>
      <c r="D14" s="21">
        <f>IF(E10=1,E14,G14)</f>
        <v>0</v>
      </c>
      <c r="E14">
        <f>F14*20</f>
        <v>0</v>
      </c>
      <c r="F14">
        <f>SUM(F11:F12)</f>
        <v>0</v>
      </c>
      <c r="G14">
        <f>H14*20</f>
        <v>0</v>
      </c>
      <c r="H14">
        <f>SUM(H11:H13)</f>
        <v>0</v>
      </c>
    </row>
    <row r="15" spans="1:8" ht="42" customHeight="1" thickBot="1">
      <c r="A15" s="24"/>
      <c r="B15" s="24"/>
      <c r="C15" s="24"/>
      <c r="D15" s="18"/>
    </row>
    <row r="16" spans="1:8" ht="28" thickBot="1">
      <c r="A16" s="8" t="s">
        <v>17</v>
      </c>
      <c r="B16" s="9"/>
      <c r="C16" s="9"/>
      <c r="D16" s="10"/>
    </row>
    <row r="17" spans="1:6" ht="84" customHeight="1" thickBot="1">
      <c r="A17" s="11" t="s">
        <v>18</v>
      </c>
      <c r="B17" s="12"/>
      <c r="C17" s="12"/>
      <c r="D17" s="7"/>
      <c r="E17">
        <v>1</v>
      </c>
      <c r="F17">
        <f>(E17-1)/(COUNTA(A$17:C$18)*3)</f>
        <v>0</v>
      </c>
    </row>
    <row r="18" spans="1:6" ht="79" customHeight="1" thickBot="1">
      <c r="A18" s="11" t="s">
        <v>19</v>
      </c>
      <c r="B18" s="12"/>
      <c r="C18" s="12"/>
      <c r="D18" s="7"/>
      <c r="E18">
        <v>1</v>
      </c>
      <c r="F18">
        <f>(E18-1)/(COUNTA(A$17:C$18)*3)</f>
        <v>0</v>
      </c>
    </row>
    <row r="19" spans="1:6" ht="24" customHeight="1" thickBot="1">
      <c r="A19" s="19" t="s">
        <v>21</v>
      </c>
      <c r="B19" s="20"/>
      <c r="C19" s="20"/>
      <c r="D19" s="21">
        <f>F19*20</f>
        <v>0</v>
      </c>
      <c r="F19">
        <f>SUM(F17:F18)</f>
        <v>0</v>
      </c>
    </row>
    <row r="21" spans="1:6" ht="28" thickBot="1">
      <c r="A21" s="29" t="s">
        <v>24</v>
      </c>
    </row>
    <row r="22" spans="1:6">
      <c r="A22" s="13"/>
      <c r="B22" s="30"/>
      <c r="C22" s="30"/>
      <c r="D22" s="31"/>
    </row>
    <row r="23" spans="1:6">
      <c r="A23" s="3"/>
      <c r="B23" s="32"/>
      <c r="C23" s="32"/>
      <c r="D23" s="33"/>
    </row>
    <row r="24" spans="1:6">
      <c r="A24" s="3"/>
      <c r="B24" s="32"/>
      <c r="C24" s="32"/>
      <c r="D24" s="33"/>
    </row>
    <row r="25" spans="1:6">
      <c r="A25" s="3"/>
      <c r="B25" s="32"/>
      <c r="C25" s="32"/>
      <c r="D25" s="33"/>
    </row>
    <row r="26" spans="1:6">
      <c r="A26" s="3"/>
      <c r="B26" s="32"/>
      <c r="C26" s="32"/>
      <c r="D26" s="33"/>
    </row>
    <row r="27" spans="1:6">
      <c r="A27" s="3"/>
      <c r="B27" s="32"/>
      <c r="C27" s="32"/>
      <c r="D27" s="33"/>
    </row>
    <row r="28" spans="1:6">
      <c r="A28" s="3"/>
      <c r="B28" s="32"/>
      <c r="C28" s="32"/>
      <c r="D28" s="33"/>
    </row>
    <row r="29" spans="1:6">
      <c r="A29" s="3"/>
      <c r="B29" s="32"/>
      <c r="C29" s="32"/>
      <c r="D29" s="33"/>
    </row>
    <row r="30" spans="1:6">
      <c r="A30" s="3"/>
      <c r="B30" s="32"/>
      <c r="C30" s="32"/>
      <c r="D30" s="33"/>
    </row>
    <row r="31" spans="1:6">
      <c r="A31" s="3"/>
      <c r="B31" s="32"/>
      <c r="C31" s="32"/>
      <c r="D31" s="33"/>
    </row>
    <row r="32" spans="1:6">
      <c r="A32" s="3"/>
      <c r="B32" s="32"/>
      <c r="C32" s="32"/>
      <c r="D32" s="33"/>
    </row>
    <row r="33" spans="1:4">
      <c r="A33" s="3"/>
      <c r="B33" s="32"/>
      <c r="C33" s="32"/>
      <c r="D33" s="33"/>
    </row>
    <row r="34" spans="1:4">
      <c r="A34" s="3"/>
      <c r="B34" s="32"/>
      <c r="C34" s="32"/>
      <c r="D34" s="33"/>
    </row>
    <row r="35" spans="1:4">
      <c r="A35" s="3"/>
      <c r="B35" s="32"/>
      <c r="C35" s="32"/>
      <c r="D35" s="33"/>
    </row>
    <row r="36" spans="1:4">
      <c r="A36" s="3"/>
      <c r="B36" s="32"/>
      <c r="C36" s="32"/>
      <c r="D36" s="33"/>
    </row>
    <row r="37" spans="1:4" ht="17" thickBot="1">
      <c r="A37" s="4"/>
      <c r="B37" s="34"/>
      <c r="C37" s="34"/>
      <c r="D37" s="35"/>
    </row>
  </sheetData>
  <mergeCells count="18">
    <mergeCell ref="A14:C14"/>
    <mergeCell ref="A16:D16"/>
    <mergeCell ref="A17:C17"/>
    <mergeCell ref="A18:C18"/>
    <mergeCell ref="A19:C19"/>
    <mergeCell ref="A22:D37"/>
    <mergeCell ref="A7:C7"/>
    <mergeCell ref="A8:C8"/>
    <mergeCell ref="A10:B10"/>
    <mergeCell ref="C10:D10"/>
    <mergeCell ref="A12:A13"/>
    <mergeCell ref="B12:B13"/>
    <mergeCell ref="A1:D1"/>
    <mergeCell ref="A2:B2"/>
    <mergeCell ref="A3:D3"/>
    <mergeCell ref="A4:C4"/>
    <mergeCell ref="A5:C5"/>
    <mergeCell ref="A6:C6"/>
  </mergeCells>
  <pageMargins left="0.7" right="0.7" top="0.75" bottom="0.75" header="0.3" footer="0.3"/>
  <pageSetup paperSize="9" scale="46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List Box 1">
              <controlPr defaultSize="0" autoLine="0" autoPict="0">
                <anchor moveWithCells="1">
                  <from>
                    <xdr:col>3</xdr:col>
                    <xdr:colOff>63500</xdr:colOff>
                    <xdr:row>3</xdr:row>
                    <xdr:rowOff>50800</xdr:rowOff>
                  </from>
                  <to>
                    <xdr:col>3</xdr:col>
                    <xdr:colOff>1866900</xdr:colOff>
                    <xdr:row>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List Box 2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50800</xdr:rowOff>
                  </from>
                  <to>
                    <xdr:col>3</xdr:col>
                    <xdr:colOff>1892300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List Box 3">
              <controlPr defaultSize="0" autoLine="0" autoPict="0">
                <anchor moveWithCells="1">
                  <from>
                    <xdr:col>3</xdr:col>
                    <xdr:colOff>63500</xdr:colOff>
                    <xdr:row>5</xdr:row>
                    <xdr:rowOff>50800</xdr:rowOff>
                  </from>
                  <to>
                    <xdr:col>3</xdr:col>
                    <xdr:colOff>1917700</xdr:colOff>
                    <xdr:row>5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List Box 4">
              <controlPr defaultSize="0" autoLine="0" autoPict="0">
                <anchor moveWithCells="1">
                  <from>
                    <xdr:col>3</xdr:col>
                    <xdr:colOff>63500</xdr:colOff>
                    <xdr:row>6</xdr:row>
                    <xdr:rowOff>50800</xdr:rowOff>
                  </from>
                  <to>
                    <xdr:col>3</xdr:col>
                    <xdr:colOff>1943100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List Box 5">
              <controlPr defaultSize="0" autoLine="0" autoPict="0">
                <anchor moveWithCells="1">
                  <from>
                    <xdr:col>1</xdr:col>
                    <xdr:colOff>76200</xdr:colOff>
                    <xdr:row>10</xdr:row>
                    <xdr:rowOff>279400</xdr:rowOff>
                  </from>
                  <to>
                    <xdr:col>1</xdr:col>
                    <xdr:colOff>1879600</xdr:colOff>
                    <xdr:row>10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List Box 6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241300</xdr:rowOff>
                  </from>
                  <to>
                    <xdr:col>3</xdr:col>
                    <xdr:colOff>1892300</xdr:colOff>
                    <xdr:row>10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Option Button 7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533400</xdr:rowOff>
                  </from>
                  <to>
                    <xdr:col>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Option Button 8">
              <controlPr defaultSize="0" autoFill="0" autoLine="0" autoPict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1" name="List Box 9">
              <controlPr defaultSize="0" autoLine="0" autoPict="0">
                <anchor moveWithCells="1">
                  <from>
                    <xdr:col>1</xdr:col>
                    <xdr:colOff>88900</xdr:colOff>
                    <xdr:row>11</xdr:row>
                    <xdr:rowOff>584200</xdr:rowOff>
                  </from>
                  <to>
                    <xdr:col>1</xdr:col>
                    <xdr:colOff>1892300</xdr:colOff>
                    <xdr:row>12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2" name="List Box 10">
              <controlPr defaultSize="0" autoLine="0" autoPict="0">
                <anchor moveWithCells="1">
                  <from>
                    <xdr:col>3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1917700</xdr:colOff>
                    <xdr:row>11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3" name="List Box 11">
              <controlPr defaultSize="0" autoLine="0" autoPict="0">
                <anchor moveWithCells="1">
                  <from>
                    <xdr:col>3</xdr:col>
                    <xdr:colOff>101600</xdr:colOff>
                    <xdr:row>12</xdr:row>
                    <xdr:rowOff>203200</xdr:rowOff>
                  </from>
                  <to>
                    <xdr:col>3</xdr:col>
                    <xdr:colOff>1905000</xdr:colOff>
                    <xdr:row>12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4" name="List Box 12">
              <controlPr defaultSize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3</xdr:col>
                    <xdr:colOff>1917700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5" name="List Box 13">
              <controlPr defaultSize="0" autoLine="0" autoPict="0">
                <anchor moveWithCells="1">
                  <from>
                    <xdr:col>3</xdr:col>
                    <xdr:colOff>114300</xdr:colOff>
                    <xdr:row>17</xdr:row>
                    <xdr:rowOff>63500</xdr:rowOff>
                  </from>
                  <to>
                    <xdr:col>3</xdr:col>
                    <xdr:colOff>1917700</xdr:colOff>
                    <xdr:row>17</xdr:row>
                    <xdr:rowOff>927100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Menu</vt:lpstr>
      <vt:lpstr>Fiche Candidat Vierge</vt:lpstr>
      <vt:lpstr>Candidat 1</vt:lpstr>
      <vt:lpstr>Candidat 2</vt:lpstr>
      <vt:lpstr>Candidat 3</vt:lpstr>
      <vt:lpstr>Candidat 4</vt:lpstr>
      <vt:lpstr>Candidat 5</vt:lpstr>
      <vt:lpstr>Candidat 6</vt:lpstr>
      <vt:lpstr>Candidat 7</vt:lpstr>
      <vt:lpstr>Candidat 8</vt:lpstr>
      <vt:lpstr>Candidat 9</vt:lpstr>
      <vt:lpstr>Candidat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HOUBART Hervé</dc:creator>
  <cp:lastModifiedBy>HOUBART Hervé</cp:lastModifiedBy>
  <cp:lastPrinted>2025-01-31T20:20:58Z</cp:lastPrinted>
  <dcterms:created xsi:type="dcterms:W3CDTF">2025-01-31T18:42:34Z</dcterms:created>
  <dcterms:modified xsi:type="dcterms:W3CDTF">2025-01-31T20:34:14Z</dcterms:modified>
</cp:coreProperties>
</file>